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Mezuniyet\Catering\"/>
    </mc:Choice>
  </mc:AlternateContent>
  <bookViews>
    <workbookView xWindow="0" yWindow="0" windowWidth="28800" windowHeight="14100"/>
  </bookViews>
  <sheets>
    <sheet name="Değerlendirme ve Fiyat Formu" sheetId="7" r:id="rId1"/>
    <sheet name="İkram - Menü" sheetId="4" r:id="rId2"/>
    <sheet name="İkram - Günlük Dağılım" sheetId="8" r:id="rId3"/>
  </sheets>
  <definedNames>
    <definedName name="_xlnm.Print_Area" localSheetId="0">'Değerlendirme ve Fiyat Formu'!$B$2:$N$98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8" l="1"/>
  <c r="B20" i="8"/>
  <c r="N72" i="7" l="1"/>
  <c r="N70" i="7"/>
  <c r="N75" i="7" l="1"/>
  <c r="N81" i="7" s="1"/>
  <c r="N83" i="7" l="1"/>
  <c r="N85" i="7" s="1"/>
  <c r="H94" i="7"/>
</calcChain>
</file>

<file path=xl/sharedStrings.xml><?xml version="1.0" encoding="utf-8"?>
<sst xmlns="http://schemas.openxmlformats.org/spreadsheetml/2006/main" count="112" uniqueCount="82">
  <si>
    <t>10 Temmuz Pazartesi</t>
  </si>
  <si>
    <t>-</t>
  </si>
  <si>
    <t>kokteyl katılım sayısı</t>
  </si>
  <si>
    <t>05 Temmuz Çarşamba</t>
  </si>
  <si>
    <t>06 Temmuz Perşembe</t>
  </si>
  <si>
    <t>07 Temmuz Cuma</t>
  </si>
  <si>
    <t>08 Temmuz Cumartesi</t>
  </si>
  <si>
    <t>09 Temmuz Pazar</t>
  </si>
  <si>
    <t>Mezuniyet İkram</t>
  </si>
  <si>
    <t>Hoca Sayısı</t>
  </si>
  <si>
    <t>Kokteyl Alan Düzeni</t>
  </si>
  <si>
    <t>Açıklama</t>
  </si>
  <si>
    <t>Bistro Kokteyl Masası</t>
  </si>
  <si>
    <t>İçecek Barı</t>
  </si>
  <si>
    <t>Alan Koordinatörü</t>
  </si>
  <si>
    <t>Bar Personeli</t>
  </si>
  <si>
    <t xml:space="preserve">Servis Personeli </t>
  </si>
  <si>
    <t>Masa Temizlik Personeli</t>
  </si>
  <si>
    <t>Aşçı</t>
  </si>
  <si>
    <r>
      <t xml:space="preserve">İçecekler: </t>
    </r>
    <r>
      <rPr>
        <sz val="9"/>
        <color theme="1"/>
        <rFont val="Calibri"/>
        <family val="2"/>
        <scheme val="minor"/>
      </rPr>
      <t>Coca-cola, Light, Zero, Fanta, Sprite, Soda, Meyve Suyu (Cappy), Limonata, Su, alkolsüz punch (sınırsız) (servis kristal bardak)</t>
    </r>
  </si>
  <si>
    <t>SINIRSIZ</t>
  </si>
  <si>
    <r>
      <t xml:space="preserve">· Kişi Sayısı: Mezuniyet </t>
    </r>
    <r>
      <rPr>
        <b/>
        <i/>
        <sz val="9"/>
        <color rgb="FFC00000"/>
        <rFont val="Calibri"/>
        <family val="2"/>
        <charset val="162"/>
        <scheme val="minor"/>
      </rPr>
      <t>9500 kişi + 500 Coffee Break</t>
    </r>
  </si>
  <si>
    <t>· Mekan: Santral Kampüsü</t>
  </si>
  <si>
    <t xml:space="preserve">· Bahşiş kabul edilmeyecektir. </t>
  </si>
  <si>
    <t>· Müze kokteyl alanı iç mekan - Mezuniyet Kokteyl alanı aynı yerde açık alandır</t>
  </si>
  <si>
    <t>İstanbul Bilgi Üniversitesi</t>
  </si>
  <si>
    <t>GENEL BİLGİLER</t>
  </si>
  <si>
    <t xml:space="preserve">Firma adı: </t>
  </si>
  <si>
    <t xml:space="preserve">Adres: </t>
  </si>
  <si>
    <t xml:space="preserve">İrtibat kişisi: </t>
  </si>
  <si>
    <t>Telefon:</t>
  </si>
  <si>
    <t>Email:</t>
  </si>
  <si>
    <t>Vergi Dairesi &amp; Numarası:</t>
  </si>
  <si>
    <t>Ticaret Sicil Numarası:</t>
  </si>
  <si>
    <t>IBAN:</t>
  </si>
  <si>
    <t>TİCARİ KOŞULLAR</t>
  </si>
  <si>
    <t>TANIMLAR</t>
  </si>
  <si>
    <t>Toplam Bordrolu Personel Sayısı</t>
  </si>
  <si>
    <t>FİYATLANDIRMA TABLOSU</t>
  </si>
  <si>
    <t>BİRİM</t>
  </si>
  <si>
    <t>[TL]</t>
  </si>
  <si>
    <t>ARA TOPLAM</t>
  </si>
  <si>
    <t>[%]</t>
  </si>
  <si>
    <t>GENEL TOPLAM</t>
  </si>
  <si>
    <t>Alan Personeli</t>
  </si>
  <si>
    <t>ALTYAPI</t>
  </si>
  <si>
    <t>ALAN DÜZENİ</t>
  </si>
  <si>
    <t>İKRAM</t>
  </si>
  <si>
    <t>MİKTAR</t>
  </si>
  <si>
    <t>BİR FİYAT</t>
  </si>
  <si>
    <t>TOPLAM</t>
  </si>
  <si>
    <t>Coffee Break</t>
  </si>
  <si>
    <r>
      <t xml:space="preserve">Bistro Üzerlerinde: </t>
    </r>
    <r>
      <rPr>
        <sz val="9"/>
        <color theme="1"/>
        <rFont val="Calibri"/>
        <family val="2"/>
        <scheme val="minor"/>
      </rPr>
      <t>Üzüm, CherryDomates, Peynir Çeşitleri, Kuruyemiş, Çıtır Kraker veya Çubuklar, Zeytin</t>
    </r>
  </si>
  <si>
    <r>
      <t xml:space="preserve">Soğuk Aperatifler: 
</t>
    </r>
    <r>
      <rPr>
        <sz val="9"/>
        <color theme="1"/>
        <rFont val="Calibri"/>
        <family val="2"/>
        <scheme val="minor"/>
      </rPr>
      <t>*Dört peynirli Crostini
*Patlıcanlı Tartolette
* Uzun çubuklarda Feta Peyniri / cherry domates ve salatalık halkası eşliğinde/ peso sos ile tatlandırılmış
* Kekik ile tatlandırılmış hindi fümeli kanepe</t>
    </r>
  </si>
  <si>
    <r>
      <t xml:space="preserve">Sıcak Aperatifler: 
</t>
    </r>
    <r>
      <rPr>
        <sz val="9"/>
        <color theme="1"/>
        <rFont val="Calibri"/>
        <family val="2"/>
        <scheme val="minor"/>
      </rPr>
      <t>*Tantuni ( %50'si Tavuk ve %50'si Et)
* Mini Hamburgerler ( %50'si Tavuk ve %50'si Et)olabilir.
*Peynirli mini su  böreği dilimleri
*Sebzeli Cheddar Wrap 
*Cajun Tavuk (Ballı Hardal Sos ile) 
*Mitite Köfte 
*Patates Kroket (Nane Yoğurt Sos ile) 
*Mini Pizza (Sosis, Jambon, Peynirli) 
*Cevizli Tulum Peynirli Penne (mini kaselerde)</t>
    </r>
  </si>
  <si>
    <r>
      <t xml:space="preserve">Tatlılar: </t>
    </r>
    <r>
      <rPr>
        <sz val="9"/>
        <rFont val="Calibri"/>
        <family val="2"/>
        <scheme val="minor"/>
      </rPr>
      <t>Çikolatalı kek topları
Kiwili, frambuazlı, çikolatalı PanaCotta.
Mini kaselerde Profiterol</t>
    </r>
  </si>
  <si>
    <t>Sosisli, zeytinli  rulolar
Peynirli, patatesli mini poğaçalar
TATLILAR
Ginger Bread Cookies
Peanut Butter Cookies
Havuçlu kek
Bademli Kurabiye
Yer fıstıklı kurabiye
İÇECEKLER
Çay çeşitleri (Limonlu, sade, naneli, ıhlamur, kuşburnu, Earl Grey, demleme çay ), Kahve 
Elma, şeftali ve kayısı suyu, portakal suyu, vişne suyu,  Fanta, Sprite, Cola, Cola-light, soda, su.</t>
  </si>
  <si>
    <t xml:space="preserve">* Hizmet tesliminde gecikme olduğu taktirde, FİRMA gecikilen her gün için sipariş edilen ÜRÜN toplam bedelinin %0,03’ i(bindeüç) oranında ceza ödemeyi kabul ve taahhüt eder. Bu meblağ, BİLGİ tarafından bildirilen bir hesaba en geç 1 hafta içerisinde ihtara gerek kalmadan FİRMA tarafından yatırılacaktır.
• Tazmin edilecek toplam hizmet tutarı toplam hizmet bedelinin %20 sini geçmeyecektir. </t>
  </si>
  <si>
    <t xml:space="preserve">* Tüm fiyatlar Türk Lirası olarak verilmelidir. </t>
  </si>
  <si>
    <t xml:space="preserve">* Tüm fiyatlar KDV hariçtir. </t>
  </si>
  <si>
    <t>* Ödeme; ÜRÜN tesliminden sonra düzenlenen fatura tarihinden itibaren 45 (KırkBeş) gün sonra yapılacaktır.</t>
  </si>
  <si>
    <t xml:space="preserve">* Teklif edilen ve onaylanan /Hizmetten den farklı nitelikte hizmetin verilmesi durumunda, oluşacak zarardan dolayı üniversitenin uğrayacağı maddi ve manevi tazminatlar FİRMA tarafından kayıtsız şartsız kabul edilecektir. </t>
  </si>
  <si>
    <t>* BİLGİ, sözleşme metninde imza aşamasına kadar değişiklik yapma haklarını kendinde saklı tutar.</t>
  </si>
  <si>
    <t>* BİLGİ, işbu çalışmayla ilgili her türlü cayma ve çalışmayı iptal etme hakkını kendinde saklı tutar.</t>
  </si>
  <si>
    <t>* Sözleşmenin imzalanmasından doğan veya doğabilecek damga vergisi yükümlülüğü YÜKLENİCİ firmaya aittir. Üniversite, 2547 sayılı Yükseköğretim Kanunu ve 488 sayılı Damga Vergisi Kanunu kapsamında damga vergisi ödemekten muaftır. Yapılan ödemeye ilişkin makbuz sureti ÜNİVERSİTE'ye ibraz edilecektir.</t>
  </si>
  <si>
    <t>HİZMET BEDELİ</t>
  </si>
  <si>
    <t>[FİRMA KAŞE VE İMZASI]</t>
  </si>
  <si>
    <t xml:space="preserve">* Sahada en az 1 Alan Koordinatörü ve 1 Alan Personel bulunmalıdır. </t>
  </si>
  <si>
    <t>Müze cafebreak saati</t>
  </si>
  <si>
    <t>17.00-18.00</t>
  </si>
  <si>
    <t>18:30-19.15 </t>
  </si>
  <si>
    <t>Mezuniyet cafebreak saati</t>
  </si>
  <si>
    <t>20.45-22.00</t>
  </si>
  <si>
    <t>Müze İkram / Coffee Break</t>
  </si>
  <si>
    <t>Mezuniyet Tören saati </t>
  </si>
  <si>
    <t>18:30- 20:40</t>
  </si>
  <si>
    <t>19.30-20.40</t>
  </si>
  <si>
    <t>Coffee Break -  500 Kişilik</t>
  </si>
  <si>
    <t>Menü - 9.500 Kişilik</t>
  </si>
  <si>
    <t>Mezuniyet Töreni İkram Hizmeti 2017</t>
  </si>
  <si>
    <r>
      <t xml:space="preserve">İşin niteliği: 5-10 Temmuz 2017 tarihlerinde santralkampüsü'nde gerçekleşecek olan mezuniyet töreni İkram Hizmeti. 
</t>
    </r>
    <r>
      <rPr>
        <b/>
        <sz val="10"/>
        <color theme="1"/>
        <rFont val="Cambria"/>
        <family val="1"/>
      </rPr>
      <t/>
    </r>
  </si>
  <si>
    <t>Detaylı içerik İkram - Günlük Dağılım sayfasında belirtilmiştir.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</si>
</sst>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quot;TL&quot;_-;\-* #,##0.00\ &quot;TL&quot;_-;_-* &quot;-&quot;??\ &quot;TL&quot;_-;_-@_-"/>
    <numFmt numFmtId="165" formatCode="#,##0\ \₺_);\(#,##0\)"/>
    <numFmt numFmtId="166" formatCode="#,##0\ &quot;₺&quot;"/>
  </numFmts>
  <fonts count="33" x14ac:knownFonts="1">
    <font>
      <sz val="11"/>
      <color theme="1"/>
      <name val="Calibri"/>
      <family val="2"/>
      <charset val="162"/>
      <scheme val="minor"/>
    </font>
    <font>
      <b/>
      <sz val="11"/>
      <color theme="0"/>
      <name val="Calibri"/>
      <family val="2"/>
      <scheme val="minor"/>
    </font>
    <font>
      <sz val="11"/>
      <color theme="1"/>
      <name val="Calibri"/>
      <family val="2"/>
      <scheme val="minor"/>
    </font>
    <font>
      <b/>
      <sz val="11"/>
      <color theme="1"/>
      <name val="Calibri"/>
      <family val="2"/>
      <scheme val="minor"/>
    </font>
    <font>
      <i/>
      <sz val="11"/>
      <color rgb="FF7F7F7F"/>
      <name val="Calibri"/>
      <family val="2"/>
      <charset val="162"/>
      <scheme val="minor"/>
    </font>
    <font>
      <sz val="10"/>
      <name val="Arial"/>
      <family val="2"/>
    </font>
    <font>
      <b/>
      <sz val="9"/>
      <color theme="0"/>
      <name val="Calibri"/>
      <family val="2"/>
    </font>
    <font>
      <sz val="9"/>
      <name val="Calibri"/>
      <family val="2"/>
    </font>
    <font>
      <b/>
      <sz val="9"/>
      <color theme="1"/>
      <name val="Calibri"/>
      <family val="2"/>
      <scheme val="minor"/>
    </font>
    <font>
      <sz val="9"/>
      <color theme="1"/>
      <name val="Calibri"/>
      <family val="2"/>
      <scheme val="minor"/>
    </font>
    <font>
      <i/>
      <sz val="9"/>
      <color rgb="FF7F7F7F"/>
      <name val="Calibri"/>
      <family val="2"/>
      <scheme val="minor"/>
    </font>
    <font>
      <b/>
      <i/>
      <sz val="9"/>
      <color rgb="FF7F7F7F"/>
      <name val="Calibri"/>
      <family val="2"/>
      <charset val="162"/>
      <scheme val="minor"/>
    </font>
    <font>
      <b/>
      <i/>
      <sz val="9"/>
      <color rgb="FFC00000"/>
      <name val="Calibri"/>
      <family val="2"/>
      <charset val="162"/>
      <scheme val="minor"/>
    </font>
    <font>
      <sz val="11"/>
      <color theme="1"/>
      <name val="Calibri"/>
      <family val="2"/>
      <charset val="162"/>
      <scheme val="minor"/>
    </font>
    <font>
      <b/>
      <sz val="16"/>
      <color theme="0"/>
      <name val="Cambria"/>
      <family val="1"/>
    </font>
    <font>
      <sz val="11"/>
      <color theme="1"/>
      <name val="Cambria"/>
      <family val="1"/>
    </font>
    <font>
      <b/>
      <sz val="11"/>
      <color theme="0"/>
      <name val="Cambria"/>
      <family val="1"/>
    </font>
    <font>
      <sz val="10"/>
      <color theme="1"/>
      <name val="Cambria"/>
      <family val="1"/>
    </font>
    <font>
      <sz val="10.5"/>
      <color theme="1"/>
      <name val="Cambria"/>
      <family val="1"/>
    </font>
    <font>
      <u/>
      <sz val="11"/>
      <color theme="10"/>
      <name val="Calibri"/>
      <family val="2"/>
    </font>
    <font>
      <i/>
      <sz val="10"/>
      <color theme="1"/>
      <name val="Cambria"/>
      <family val="1"/>
    </font>
    <font>
      <sz val="9"/>
      <color theme="1"/>
      <name val="Cambria"/>
      <family val="1"/>
    </font>
    <font>
      <b/>
      <sz val="10"/>
      <color theme="0"/>
      <name val="Cambria"/>
      <family val="1"/>
    </font>
    <font>
      <b/>
      <sz val="9"/>
      <color theme="1"/>
      <name val="Cambria"/>
      <family val="1"/>
    </font>
    <font>
      <b/>
      <sz val="9"/>
      <name val="Cambria"/>
      <family val="1"/>
    </font>
    <font>
      <b/>
      <sz val="10"/>
      <color theme="1"/>
      <name val="Cambria"/>
      <family val="1"/>
    </font>
    <font>
      <b/>
      <sz val="11"/>
      <color theme="1"/>
      <name val="Cambria"/>
      <family val="1"/>
    </font>
    <font>
      <b/>
      <sz val="14"/>
      <color theme="1"/>
      <name val="Cambria"/>
      <family val="1"/>
    </font>
    <font>
      <sz val="10"/>
      <color theme="1"/>
      <name val="Calibri"/>
      <family val="2"/>
      <scheme val="minor"/>
    </font>
    <font>
      <sz val="9"/>
      <name val="Calibri"/>
      <family val="2"/>
      <scheme val="minor"/>
    </font>
    <font>
      <b/>
      <sz val="11"/>
      <color rgb="FFFFFFFF"/>
      <name val="Calibri"/>
      <family val="2"/>
    </font>
    <font>
      <sz val="11"/>
      <color rgb="FF000000"/>
      <name val="Calibri"/>
      <family val="2"/>
    </font>
    <font>
      <u/>
      <sz val="11"/>
      <color theme="10"/>
      <name val="Calibri"/>
      <family val="2"/>
      <charset val="162"/>
      <scheme val="minor"/>
    </font>
  </fonts>
  <fills count="7">
    <fill>
      <patternFill patternType="none"/>
    </fill>
    <fill>
      <patternFill patternType="gray125"/>
    </fill>
    <fill>
      <patternFill patternType="solid">
        <fgColor rgb="FFCB333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2" tint="-9.9978637043366805E-2"/>
        <bgColor indexed="64"/>
      </patternFill>
    </fill>
  </fills>
  <borders count="53">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0" tint="-0.249977111117893"/>
      </left>
      <right style="thin">
        <color theme="0" tint="-0.24994659260841701"/>
      </right>
      <top style="medium">
        <color theme="0" tint="-0.249977111117893"/>
      </top>
      <bottom/>
      <diagonal/>
    </border>
    <border>
      <left style="thin">
        <color theme="0" tint="-0.24994659260841701"/>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style="thin">
        <color rgb="FFCB333B"/>
      </right>
      <top style="thin">
        <color rgb="FFCB333B"/>
      </top>
      <bottom style="thin">
        <color rgb="FFCB333B"/>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medium">
        <color theme="0" tint="-0.249977111117893"/>
      </left>
      <right/>
      <top style="medium">
        <color theme="0" tint="-0.249977111117893"/>
      </top>
      <bottom style="thin">
        <color theme="0" tint="-0.249977111117893"/>
      </bottom>
      <diagonal/>
    </border>
    <border>
      <left/>
      <right style="thin">
        <color theme="0" tint="-0.24994659260841701"/>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4" fillId="0" borderId="0" applyNumberFormat="0" applyFill="0" applyBorder="0" applyAlignment="0" applyProtection="0"/>
    <xf numFmtId="0" fontId="5" fillId="0" borderId="0"/>
    <xf numFmtId="164"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3" fillId="0" borderId="0"/>
    <xf numFmtId="0" fontId="32" fillId="0" borderId="0" applyNumberFormat="0" applyFill="0" applyBorder="0" applyAlignment="0" applyProtection="0"/>
  </cellStyleXfs>
  <cellXfs count="183">
    <xf numFmtId="0" fontId="0" fillId="0" borderId="0" xfId="0"/>
    <xf numFmtId="0" fontId="0" fillId="0" borderId="2" xfId="0" applyBorder="1" applyAlignment="1">
      <alignment horizontal="center"/>
    </xf>
    <xf numFmtId="0" fontId="0" fillId="0" borderId="0" xfId="0" applyAlignment="1">
      <alignment horizontal="center"/>
    </xf>
    <xf numFmtId="0" fontId="0" fillId="0" borderId="3" xfId="0" applyBorder="1"/>
    <xf numFmtId="0" fontId="1" fillId="2" borderId="1" xfId="0" applyFont="1" applyFill="1" applyBorder="1" applyAlignment="1">
      <alignment horizontal="center" wrapText="1"/>
    </xf>
    <xf numFmtId="0" fontId="0" fillId="3" borderId="4" xfId="0" applyFill="1" applyBorder="1"/>
    <xf numFmtId="0" fontId="0" fillId="0" borderId="5" xfId="0" applyBorder="1" applyAlignment="1">
      <alignment horizontal="center"/>
    </xf>
    <xf numFmtId="0" fontId="0" fillId="0" borderId="6" xfId="0" applyBorder="1" applyAlignment="1">
      <alignment horizontal="center"/>
    </xf>
    <xf numFmtId="0" fontId="0" fillId="3" borderId="7" xfId="0" applyFill="1" applyBorder="1"/>
    <xf numFmtId="0" fontId="0" fillId="0" borderId="8" xfId="0" applyBorder="1" applyAlignment="1">
      <alignment horizontal="center"/>
    </xf>
    <xf numFmtId="0" fontId="0" fillId="3" borderId="9" xfId="0" applyFill="1" applyBorder="1"/>
    <xf numFmtId="0" fontId="0" fillId="0" borderId="10" xfId="0" applyBorder="1" applyAlignment="1">
      <alignment horizontal="center"/>
    </xf>
    <xf numFmtId="0" fontId="0" fillId="0" borderId="11" xfId="0" applyBorder="1" applyAlignment="1">
      <alignment horizontal="center"/>
    </xf>
    <xf numFmtId="0" fontId="3" fillId="0" borderId="0" xfId="0" applyFont="1" applyFill="1" applyBorder="1"/>
    <xf numFmtId="0" fontId="3" fillId="0" borderId="0" xfId="0" applyFont="1"/>
    <xf numFmtId="0" fontId="7" fillId="0" borderId="14" xfId="2" applyFont="1" applyFill="1" applyBorder="1" applyAlignment="1">
      <alignment vertical="center"/>
    </xf>
    <xf numFmtId="0" fontId="7" fillId="0" borderId="15" xfId="2" applyFont="1" applyFill="1" applyBorder="1" applyAlignment="1">
      <alignment horizontal="center" vertical="center"/>
    </xf>
    <xf numFmtId="0" fontId="7" fillId="0" borderId="15" xfId="2" quotePrefix="1" applyFont="1" applyFill="1" applyBorder="1" applyAlignment="1">
      <alignment horizontal="center" vertical="center"/>
    </xf>
    <xf numFmtId="0" fontId="8" fillId="0" borderId="14" xfId="0" applyFont="1" applyBorder="1" applyAlignment="1">
      <alignment vertical="top" wrapText="1"/>
    </xf>
    <xf numFmtId="0" fontId="7" fillId="0" borderId="15" xfId="2" applyNumberFormat="1" applyFont="1" applyFill="1" applyBorder="1" applyAlignment="1">
      <alignment horizontal="center" vertical="center" wrapText="1"/>
    </xf>
    <xf numFmtId="0" fontId="8" fillId="0" borderId="16" xfId="0" applyFont="1" applyBorder="1" applyAlignment="1">
      <alignment horizontal="left" vertical="top" wrapText="1"/>
    </xf>
    <xf numFmtId="0" fontId="7" fillId="0" borderId="17" xfId="2" applyFont="1" applyFill="1" applyBorder="1" applyAlignment="1">
      <alignment horizontal="center" vertical="center"/>
    </xf>
    <xf numFmtId="0" fontId="8" fillId="0" borderId="16" xfId="0" applyFont="1" applyBorder="1" applyAlignment="1">
      <alignment horizontal="left" vertical="center" wrapText="1"/>
    </xf>
    <xf numFmtId="0" fontId="9" fillId="0" borderId="0" xfId="4" applyFont="1" applyAlignment="1">
      <alignment vertical="center"/>
    </xf>
    <xf numFmtId="0" fontId="10" fillId="0" borderId="0" xfId="1" applyFont="1" applyAlignment="1">
      <alignment horizontal="left" vertical="center" indent="5"/>
    </xf>
    <xf numFmtId="0" fontId="11" fillId="0" borderId="0" xfId="1" applyFont="1" applyAlignment="1">
      <alignment horizontal="left" vertical="center" indent="5"/>
    </xf>
    <xf numFmtId="0" fontId="15" fillId="0" borderId="0" xfId="4" applyFont="1"/>
    <xf numFmtId="0" fontId="17" fillId="0" borderId="0" xfId="4" applyFont="1" applyBorder="1" applyAlignment="1">
      <alignment horizontal="left" vertical="center" wrapText="1"/>
    </xf>
    <xf numFmtId="0" fontId="17" fillId="0" borderId="27" xfId="4" applyFont="1" applyBorder="1" applyAlignment="1">
      <alignment horizontal="left" vertical="center" wrapText="1"/>
    </xf>
    <xf numFmtId="0" fontId="17" fillId="0" borderId="0" xfId="4" applyFont="1" applyFill="1" applyBorder="1" applyAlignment="1">
      <alignment horizontal="left" vertical="center" wrapText="1"/>
    </xf>
    <xf numFmtId="0" fontId="15" fillId="0" borderId="0" xfId="4" applyFont="1" applyBorder="1"/>
    <xf numFmtId="0" fontId="21" fillId="0" borderId="0" xfId="4" applyFont="1"/>
    <xf numFmtId="0" fontId="21" fillId="0" borderId="0" xfId="4" applyFont="1" applyBorder="1" applyAlignment="1">
      <alignment horizontal="left" vertical="center" wrapText="1"/>
    </xf>
    <xf numFmtId="165" fontId="23" fillId="0" borderId="0" xfId="4" applyNumberFormat="1" applyFont="1" applyBorder="1" applyAlignment="1">
      <alignment vertical="center" wrapText="1"/>
    </xf>
    <xf numFmtId="0" fontId="23" fillId="0" borderId="0" xfId="4" applyFont="1" applyAlignment="1">
      <alignment horizontal="center" vertical="center"/>
    </xf>
    <xf numFmtId="0" fontId="23" fillId="6" borderId="18" xfId="4" applyFont="1" applyFill="1" applyBorder="1" applyAlignment="1">
      <alignment horizontal="center" vertical="center"/>
    </xf>
    <xf numFmtId="0" fontId="25" fillId="0" borderId="0" xfId="4" applyFont="1" applyAlignment="1">
      <alignment horizontal="center" vertical="center"/>
    </xf>
    <xf numFmtId="0" fontId="28" fillId="0" borderId="0" xfId="4" applyFont="1"/>
    <xf numFmtId="0" fontId="20" fillId="0" borderId="31" xfId="2" applyFont="1" applyBorder="1" applyAlignment="1">
      <alignment horizontal="left" vertical="center" wrapText="1"/>
    </xf>
    <xf numFmtId="0" fontId="20" fillId="0" borderId="0" xfId="2" applyFont="1" applyBorder="1" applyAlignment="1">
      <alignment horizontal="left" vertical="center" wrapText="1"/>
    </xf>
    <xf numFmtId="0" fontId="20" fillId="0" borderId="32" xfId="2" applyFont="1" applyBorder="1" applyAlignment="1">
      <alignment horizontal="left" vertical="center" wrapText="1"/>
    </xf>
    <xf numFmtId="0" fontId="17" fillId="0" borderId="0" xfId="2" applyFont="1" applyFill="1" applyBorder="1" applyAlignment="1">
      <alignment vertical="center" wrapText="1"/>
    </xf>
    <xf numFmtId="0" fontId="15" fillId="0" borderId="0" xfId="4" applyFont="1"/>
    <xf numFmtId="0" fontId="17" fillId="0" borderId="0" xfId="4" applyFont="1" applyBorder="1" applyAlignment="1">
      <alignment horizontal="left" vertical="center" wrapText="1"/>
    </xf>
    <xf numFmtId="0" fontId="17" fillId="0" borderId="0" xfId="4" applyFont="1" applyFill="1" applyBorder="1" applyAlignment="1">
      <alignment horizontal="left" vertical="center" wrapText="1"/>
    </xf>
    <xf numFmtId="0" fontId="21" fillId="0" borderId="0" xfId="4" applyFont="1"/>
    <xf numFmtId="0" fontId="23" fillId="0" borderId="0" xfId="4" applyFont="1" applyBorder="1" applyAlignment="1">
      <alignment vertical="center" wrapText="1"/>
    </xf>
    <xf numFmtId="0" fontId="21" fillId="0" borderId="0" xfId="4" applyFont="1" applyBorder="1" applyAlignment="1">
      <alignment horizontal="left" vertical="center" wrapText="1"/>
    </xf>
    <xf numFmtId="0" fontId="23" fillId="0" borderId="18" xfId="4" applyFont="1" applyBorder="1" applyAlignment="1">
      <alignment horizontal="center" vertical="center"/>
    </xf>
    <xf numFmtId="0" fontId="23" fillId="0" borderId="0" xfId="4" applyFont="1" applyBorder="1" applyAlignment="1">
      <alignment horizontal="center" vertical="center" wrapText="1"/>
    </xf>
    <xf numFmtId="165" fontId="23" fillId="0" borderId="0" xfId="4" applyNumberFormat="1" applyFont="1" applyBorder="1" applyAlignment="1">
      <alignment vertical="center" wrapText="1"/>
    </xf>
    <xf numFmtId="0" fontId="23" fillId="0" borderId="0" xfId="4" applyFont="1" applyAlignment="1">
      <alignment horizontal="center" vertical="center"/>
    </xf>
    <xf numFmtId="0" fontId="21" fillId="0" borderId="0" xfId="4" applyFont="1" applyBorder="1" applyAlignment="1">
      <alignment horizontal="center" vertical="center" wrapText="1"/>
    </xf>
    <xf numFmtId="0" fontId="23" fillId="6" borderId="18" xfId="4" applyFont="1" applyFill="1" applyBorder="1" applyAlignment="1">
      <alignment horizontal="center" vertical="center"/>
    </xf>
    <xf numFmtId="9" fontId="23" fillId="0" borderId="0" xfId="6" applyFont="1" applyBorder="1" applyAlignment="1">
      <alignment vertical="center" wrapText="1"/>
    </xf>
    <xf numFmtId="0" fontId="22" fillId="2" borderId="41" xfId="4" applyFont="1" applyFill="1" applyBorder="1" applyAlignment="1">
      <alignment horizontal="center" vertical="center"/>
    </xf>
    <xf numFmtId="0" fontId="17" fillId="0" borderId="27" xfId="4" applyFont="1" applyBorder="1" applyAlignment="1">
      <alignment horizontal="left" vertical="center" wrapText="1"/>
    </xf>
    <xf numFmtId="0" fontId="15" fillId="0" borderId="0" xfId="4" applyFont="1" applyBorder="1"/>
    <xf numFmtId="0" fontId="15" fillId="0" borderId="28" xfId="4" applyFont="1" applyBorder="1"/>
    <xf numFmtId="0" fontId="15" fillId="0" borderId="29" xfId="4" applyFont="1" applyBorder="1"/>
    <xf numFmtId="0" fontId="15" fillId="0" borderId="30" xfId="4" applyFont="1" applyBorder="1"/>
    <xf numFmtId="0" fontId="15" fillId="0" borderId="31" xfId="4" applyFont="1" applyBorder="1"/>
    <xf numFmtId="0" fontId="15" fillId="0" borderId="32" xfId="4" applyFont="1" applyBorder="1"/>
    <xf numFmtId="0" fontId="20" fillId="0" borderId="31" xfId="4" applyFont="1" applyFill="1" applyBorder="1" applyAlignment="1">
      <alignment horizontal="left" vertical="center" wrapText="1"/>
    </xf>
    <xf numFmtId="0" fontId="20" fillId="0" borderId="0" xfId="4" applyFont="1" applyFill="1" applyBorder="1" applyAlignment="1">
      <alignment horizontal="left" vertical="center" wrapText="1"/>
    </xf>
    <xf numFmtId="0" fontId="20" fillId="0" borderId="32" xfId="4" applyFont="1" applyFill="1" applyBorder="1" applyAlignment="1">
      <alignment horizontal="left" vertical="center" wrapText="1"/>
    </xf>
    <xf numFmtId="0" fontId="17" fillId="0" borderId="19" xfId="4" applyFont="1" applyFill="1" applyBorder="1" applyAlignment="1">
      <alignment horizontal="left" vertical="center" wrapText="1"/>
    </xf>
    <xf numFmtId="0" fontId="22" fillId="2" borderId="20" xfId="4" applyFont="1" applyFill="1" applyBorder="1" applyAlignment="1">
      <alignment horizontal="center" vertical="center"/>
    </xf>
    <xf numFmtId="0" fontId="14" fillId="0" borderId="0" xfId="4" applyFont="1" applyFill="1" applyBorder="1" applyAlignment="1">
      <alignment horizontal="center" vertical="center"/>
    </xf>
    <xf numFmtId="0" fontId="15" fillId="0" borderId="0" xfId="4" applyFont="1" applyFill="1"/>
    <xf numFmtId="0" fontId="17" fillId="0" borderId="0" xfId="4" applyFont="1" applyFill="1" applyBorder="1" applyAlignment="1">
      <alignment vertical="center" wrapText="1"/>
    </xf>
    <xf numFmtId="0" fontId="23" fillId="0" borderId="0" xfId="4" applyFont="1" applyBorder="1" applyAlignment="1">
      <alignment horizontal="center" vertical="center"/>
    </xf>
    <xf numFmtId="0" fontId="22" fillId="2" borderId="21" xfId="4" applyFont="1" applyFill="1" applyBorder="1" applyAlignment="1">
      <alignment vertical="center" wrapText="1"/>
    </xf>
    <xf numFmtId="0" fontId="22" fillId="0" borderId="0" xfId="4" applyFont="1" applyFill="1" applyBorder="1" applyAlignment="1">
      <alignment vertical="center" wrapText="1"/>
    </xf>
    <xf numFmtId="166" fontId="21" fillId="0" borderId="0" xfId="4" applyNumberFormat="1" applyFont="1" applyBorder="1" applyAlignment="1">
      <alignment horizontal="center" vertical="center" wrapText="1"/>
    </xf>
    <xf numFmtId="166" fontId="23" fillId="0" borderId="0" xfId="4" applyNumberFormat="1" applyFont="1" applyBorder="1" applyAlignment="1">
      <alignment horizontal="center" vertical="center" wrapText="1"/>
    </xf>
    <xf numFmtId="166" fontId="23" fillId="0" borderId="18" xfId="4" applyNumberFormat="1" applyFont="1" applyBorder="1" applyAlignment="1">
      <alignment horizontal="center" vertical="center" wrapText="1"/>
    </xf>
    <xf numFmtId="3" fontId="23" fillId="0" borderId="18" xfId="4" applyNumberFormat="1" applyFont="1" applyBorder="1" applyAlignment="1">
      <alignment horizontal="center" vertical="center" wrapText="1"/>
    </xf>
    <xf numFmtId="3" fontId="21" fillId="0" borderId="0" xfId="4" applyNumberFormat="1" applyFont="1" applyBorder="1" applyAlignment="1">
      <alignment horizontal="center" vertical="center" wrapText="1"/>
    </xf>
    <xf numFmtId="3" fontId="23" fillId="0" borderId="0" xfId="4" applyNumberFormat="1" applyFont="1" applyBorder="1" applyAlignment="1">
      <alignment horizontal="center" vertical="center" wrapText="1"/>
    </xf>
    <xf numFmtId="0" fontId="6" fillId="2" borderId="12" xfId="2" applyFont="1" applyFill="1" applyBorder="1" applyAlignment="1">
      <alignment vertical="center"/>
    </xf>
    <xf numFmtId="0" fontId="6" fillId="2" borderId="13" xfId="2" applyFont="1" applyFill="1" applyBorder="1" applyAlignment="1">
      <alignment horizontal="center" vertical="center"/>
    </xf>
    <xf numFmtId="0" fontId="24" fillId="0" borderId="0" xfId="4" applyFont="1" applyFill="1" applyBorder="1" applyAlignment="1">
      <alignment horizontal="center" vertical="center"/>
    </xf>
    <xf numFmtId="0" fontId="21" fillId="0" borderId="0" xfId="4" applyFont="1" applyFill="1"/>
    <xf numFmtId="0" fontId="23" fillId="0" borderId="0" xfId="4" applyFont="1" applyFill="1" applyBorder="1" applyAlignment="1">
      <alignment horizontal="center" vertical="center"/>
    </xf>
    <xf numFmtId="9" fontId="23" fillId="0" borderId="0" xfId="6" applyFont="1" applyFill="1" applyBorder="1" applyAlignment="1">
      <alignment vertical="center" wrapText="1"/>
    </xf>
    <xf numFmtId="0" fontId="21" fillId="0" borderId="0" xfId="4" applyFont="1" applyAlignment="1">
      <alignment horizontal="left"/>
    </xf>
    <xf numFmtId="0" fontId="21" fillId="0" borderId="0" xfId="4" applyFont="1" applyBorder="1"/>
    <xf numFmtId="165" fontId="23" fillId="0" borderId="0" xfId="4" applyNumberFormat="1" applyFont="1" applyFill="1" applyBorder="1" applyAlignment="1">
      <alignment vertical="center" wrapText="1"/>
    </xf>
    <xf numFmtId="0" fontId="17" fillId="0" borderId="31" xfId="4" applyFont="1" applyBorder="1" applyAlignment="1">
      <alignment horizontal="left" vertical="center" wrapText="1"/>
    </xf>
    <xf numFmtId="0" fontId="17" fillId="0" borderId="32" xfId="4" applyFont="1" applyBorder="1" applyAlignment="1">
      <alignment horizontal="left" vertical="center" wrapText="1"/>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30" fillId="2" borderId="1" xfId="0" applyFont="1" applyFill="1" applyBorder="1" applyAlignment="1">
      <alignment horizontal="center" vertical="center" wrapText="1"/>
    </xf>
    <xf numFmtId="0" fontId="31" fillId="0" borderId="4"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17" fillId="0" borderId="39" xfId="4" applyFont="1" applyFill="1" applyBorder="1" applyAlignment="1">
      <alignment horizontal="left" vertical="center" wrapText="1"/>
    </xf>
    <xf numFmtId="0" fontId="17" fillId="0" borderId="19" xfId="4" applyFont="1" applyFill="1" applyBorder="1" applyAlignment="1">
      <alignment horizontal="left" vertical="center" wrapText="1"/>
    </xf>
    <xf numFmtId="0" fontId="24" fillId="6" borderId="39" xfId="4" applyFont="1" applyFill="1" applyBorder="1" applyAlignment="1">
      <alignment horizontal="center" vertical="center"/>
    </xf>
    <xf numFmtId="0" fontId="24" fillId="6" borderId="19" xfId="4" applyFont="1" applyFill="1" applyBorder="1" applyAlignment="1">
      <alignment horizontal="center" vertical="center"/>
    </xf>
    <xf numFmtId="0" fontId="24" fillId="6" borderId="40" xfId="4" applyFont="1" applyFill="1" applyBorder="1" applyAlignment="1">
      <alignment horizontal="center" vertical="center"/>
    </xf>
    <xf numFmtId="165" fontId="23" fillId="0" borderId="0" xfId="4" applyNumberFormat="1" applyFont="1" applyBorder="1" applyAlignment="1">
      <alignment horizontal="center" vertical="center" wrapText="1"/>
    </xf>
    <xf numFmtId="0" fontId="20" fillId="0" borderId="31" xfId="2" applyFont="1" applyBorder="1" applyAlignment="1">
      <alignment horizontal="left" vertical="center" wrapText="1"/>
    </xf>
    <xf numFmtId="0" fontId="20" fillId="0" borderId="0" xfId="2" applyFont="1" applyBorder="1" applyAlignment="1">
      <alignment horizontal="left" vertical="center" wrapText="1"/>
    </xf>
    <xf numFmtId="0" fontId="20" fillId="0" borderId="32" xfId="2" applyFont="1" applyBorder="1" applyAlignment="1">
      <alignment horizontal="left" vertical="center" wrapText="1"/>
    </xf>
    <xf numFmtId="0" fontId="27" fillId="4" borderId="42"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44" xfId="0" applyFont="1" applyFill="1" applyBorder="1" applyAlignment="1">
      <alignment horizontal="center" vertical="center"/>
    </xf>
    <xf numFmtId="0" fontId="27" fillId="4" borderId="45"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46" xfId="0" applyFont="1" applyFill="1" applyBorder="1" applyAlignment="1">
      <alignment horizontal="center" vertical="center"/>
    </xf>
    <xf numFmtId="0" fontId="27" fillId="4" borderId="36" xfId="0" applyFont="1" applyFill="1" applyBorder="1" applyAlignment="1">
      <alignment horizontal="center" vertical="center"/>
    </xf>
    <xf numFmtId="0" fontId="27" fillId="4" borderId="37" xfId="0" applyFont="1" applyFill="1" applyBorder="1" applyAlignment="1">
      <alignment horizontal="center" vertical="center"/>
    </xf>
    <xf numFmtId="0" fontId="27" fillId="4" borderId="38" xfId="0" applyFont="1" applyFill="1" applyBorder="1" applyAlignment="1">
      <alignment horizontal="center" vertical="center"/>
    </xf>
    <xf numFmtId="14" fontId="26" fillId="4" borderId="42" xfId="4" applyNumberFormat="1" applyFont="1" applyFill="1" applyBorder="1" applyAlignment="1">
      <alignment horizontal="center" vertical="center" wrapText="1"/>
    </xf>
    <xf numFmtId="14" fontId="26" fillId="4" borderId="43" xfId="4" applyNumberFormat="1" applyFont="1" applyFill="1" applyBorder="1" applyAlignment="1">
      <alignment horizontal="center" vertical="center" wrapText="1"/>
    </xf>
    <xf numFmtId="14" fontId="26" fillId="4" borderId="44" xfId="4" applyNumberFormat="1" applyFont="1" applyFill="1" applyBorder="1" applyAlignment="1">
      <alignment horizontal="center" vertical="center" wrapText="1"/>
    </xf>
    <xf numFmtId="14" fontId="26" fillId="4" borderId="45" xfId="4" applyNumberFormat="1" applyFont="1" applyFill="1" applyBorder="1" applyAlignment="1">
      <alignment horizontal="center" vertical="center" wrapText="1"/>
    </xf>
    <xf numFmtId="14" fontId="26" fillId="4" borderId="0" xfId="4" applyNumberFormat="1" applyFont="1" applyFill="1" applyBorder="1" applyAlignment="1">
      <alignment horizontal="center" vertical="center" wrapText="1"/>
    </xf>
    <xf numFmtId="14" fontId="26" fillId="4" borderId="46" xfId="4" applyNumberFormat="1" applyFont="1" applyFill="1" applyBorder="1" applyAlignment="1">
      <alignment horizontal="center" vertical="center" wrapText="1"/>
    </xf>
    <xf numFmtId="14" fontId="26" fillId="4" borderId="36" xfId="4" applyNumberFormat="1" applyFont="1" applyFill="1" applyBorder="1" applyAlignment="1">
      <alignment horizontal="center" vertical="center" wrapText="1"/>
    </xf>
    <xf numFmtId="14" fontId="26" fillId="4" borderId="37" xfId="4" applyNumberFormat="1" applyFont="1" applyFill="1" applyBorder="1" applyAlignment="1">
      <alignment horizontal="center" vertical="center" wrapText="1"/>
    </xf>
    <xf numFmtId="14" fontId="26" fillId="4" borderId="38" xfId="4" applyNumberFormat="1" applyFont="1" applyFill="1" applyBorder="1" applyAlignment="1">
      <alignment horizontal="center" vertical="center" wrapText="1"/>
    </xf>
    <xf numFmtId="0" fontId="24" fillId="5" borderId="0" xfId="4" applyFont="1" applyFill="1" applyBorder="1" applyAlignment="1">
      <alignment horizontal="center" vertical="center"/>
    </xf>
    <xf numFmtId="0" fontId="24" fillId="5" borderId="39" xfId="4" applyFont="1" applyFill="1" applyBorder="1" applyAlignment="1">
      <alignment horizontal="center" vertical="center"/>
    </xf>
    <xf numFmtId="0" fontId="24" fillId="5" borderId="19" xfId="4" applyFont="1" applyFill="1" applyBorder="1" applyAlignment="1">
      <alignment horizontal="center" vertical="center"/>
    </xf>
    <xf numFmtId="0" fontId="24" fillId="5" borderId="40" xfId="4" applyFont="1" applyFill="1" applyBorder="1" applyAlignment="1">
      <alignment horizontal="center" vertical="center"/>
    </xf>
    <xf numFmtId="0" fontId="22" fillId="2" borderId="20" xfId="4" applyFont="1" applyFill="1" applyBorder="1" applyAlignment="1">
      <alignment horizontal="center" vertical="center"/>
    </xf>
    <xf numFmtId="0" fontId="22" fillId="2" borderId="21" xfId="4" applyFont="1" applyFill="1" applyBorder="1" applyAlignment="1">
      <alignment horizontal="center" vertical="center"/>
    </xf>
    <xf numFmtId="0" fontId="22" fillId="2" borderId="22" xfId="4" applyFont="1" applyFill="1" applyBorder="1" applyAlignment="1">
      <alignment horizontal="center" vertical="center"/>
    </xf>
    <xf numFmtId="0" fontId="14" fillId="2" borderId="20" xfId="4" applyFont="1" applyFill="1" applyBorder="1" applyAlignment="1">
      <alignment horizontal="center" vertical="center"/>
    </xf>
    <xf numFmtId="0" fontId="14" fillId="2" borderId="21" xfId="4" applyFont="1" applyFill="1" applyBorder="1" applyAlignment="1">
      <alignment horizontal="center" vertical="center"/>
    </xf>
    <xf numFmtId="0" fontId="14" fillId="2" borderId="22" xfId="4" applyFont="1" applyFill="1" applyBorder="1" applyAlignment="1">
      <alignment horizontal="center" vertical="center"/>
    </xf>
    <xf numFmtId="0" fontId="20" fillId="0" borderId="31" xfId="2" applyFont="1" applyFill="1" applyBorder="1" applyAlignment="1">
      <alignment horizontal="left" vertical="center" wrapText="1"/>
    </xf>
    <xf numFmtId="0" fontId="20" fillId="0" borderId="0" xfId="2" applyFont="1" applyFill="1" applyBorder="1" applyAlignment="1">
      <alignment horizontal="left" vertical="center" wrapText="1"/>
    </xf>
    <xf numFmtId="0" fontId="20" fillId="0" borderId="32" xfId="2" applyFont="1" applyFill="1" applyBorder="1" applyAlignment="1">
      <alignment horizontal="left" vertical="center" wrapText="1"/>
    </xf>
    <xf numFmtId="0" fontId="17" fillId="0" borderId="31" xfId="4" applyFont="1" applyBorder="1" applyAlignment="1">
      <alignment horizontal="left" vertical="center" wrapText="1"/>
    </xf>
    <xf numFmtId="0" fontId="17" fillId="0" borderId="0" xfId="4" applyFont="1" applyBorder="1" applyAlignment="1">
      <alignment horizontal="left" vertical="center" wrapText="1"/>
    </xf>
    <xf numFmtId="0" fontId="17" fillId="0" borderId="32" xfId="4" applyFont="1" applyBorder="1" applyAlignment="1">
      <alignment horizontal="left" vertical="center" wrapText="1"/>
    </xf>
    <xf numFmtId="0" fontId="16" fillId="2" borderId="20" xfId="4" applyFont="1" applyFill="1" applyBorder="1" applyAlignment="1">
      <alignment horizontal="left" vertical="center"/>
    </xf>
    <xf numFmtId="0" fontId="16" fillId="2" borderId="21" xfId="4" applyFont="1" applyFill="1" applyBorder="1" applyAlignment="1">
      <alignment horizontal="left" vertical="center"/>
    </xf>
    <xf numFmtId="0" fontId="16" fillId="2" borderId="22" xfId="4" applyFont="1" applyFill="1" applyBorder="1" applyAlignment="1">
      <alignment horizontal="left" vertical="center"/>
    </xf>
    <xf numFmtId="0" fontId="18" fillId="0" borderId="23" xfId="4" applyNumberFormat="1" applyFont="1" applyBorder="1" applyAlignment="1">
      <alignment horizontal="left" vertical="center" wrapText="1"/>
    </xf>
    <xf numFmtId="0" fontId="17" fillId="4" borderId="23" xfId="4" applyNumberFormat="1" applyFont="1" applyFill="1" applyBorder="1" applyAlignment="1">
      <alignment horizontal="center" vertical="center" wrapText="1"/>
    </xf>
    <xf numFmtId="0" fontId="18" fillId="0" borderId="24" xfId="4" applyNumberFormat="1" applyFont="1" applyBorder="1" applyAlignment="1">
      <alignment horizontal="left" vertical="center" wrapText="1"/>
    </xf>
    <xf numFmtId="0" fontId="18" fillId="0" borderId="25" xfId="4" applyNumberFormat="1" applyFont="1" applyBorder="1" applyAlignment="1">
      <alignment horizontal="left" vertical="center" wrapText="1"/>
    </xf>
    <xf numFmtId="0" fontId="18" fillId="0" borderId="26" xfId="4" applyNumberFormat="1" applyFont="1" applyBorder="1" applyAlignment="1">
      <alignment horizontal="left" vertical="center" wrapText="1"/>
    </xf>
    <xf numFmtId="0" fontId="17" fillId="4" borderId="24" xfId="4" applyNumberFormat="1" applyFont="1" applyFill="1" applyBorder="1" applyAlignment="1">
      <alignment horizontal="center" vertical="center" wrapText="1"/>
    </xf>
    <xf numFmtId="0" fontId="17" fillId="4" borderId="25" xfId="4" applyNumberFormat="1" applyFont="1" applyFill="1" applyBorder="1" applyAlignment="1">
      <alignment horizontal="center" vertical="center" wrapText="1"/>
    </xf>
    <xf numFmtId="0" fontId="17" fillId="4" borderId="26" xfId="4" applyNumberFormat="1" applyFont="1" applyFill="1" applyBorder="1" applyAlignment="1">
      <alignment horizontal="center" vertical="center" wrapText="1"/>
    </xf>
    <xf numFmtId="0" fontId="17" fillId="0" borderId="28" xfId="4" applyFont="1" applyBorder="1" applyAlignment="1">
      <alignment horizontal="center" vertical="center" wrapText="1"/>
    </xf>
    <xf numFmtId="0" fontId="17" fillId="0" borderId="29" xfId="4" applyFont="1" applyBorder="1" applyAlignment="1">
      <alignment horizontal="center" vertical="center" wrapText="1"/>
    </xf>
    <xf numFmtId="0" fontId="17" fillId="0" borderId="30" xfId="4" applyFont="1" applyBorder="1" applyAlignment="1">
      <alignment horizontal="center" vertical="center" wrapText="1"/>
    </xf>
    <xf numFmtId="0" fontId="19" fillId="4" borderId="23" xfId="5" applyNumberFormat="1" applyFill="1" applyBorder="1" applyAlignment="1" applyProtection="1">
      <alignment horizontal="center" vertical="center" wrapText="1"/>
    </xf>
    <xf numFmtId="0" fontId="20" fillId="0" borderId="31" xfId="4" applyFont="1" applyFill="1" applyBorder="1" applyAlignment="1">
      <alignment horizontal="left" vertical="center" wrapText="1"/>
    </xf>
    <xf numFmtId="0" fontId="20" fillId="0" borderId="0" xfId="4" applyFont="1" applyFill="1" applyBorder="1" applyAlignment="1">
      <alignment horizontal="left" vertical="center" wrapText="1"/>
    </xf>
    <xf numFmtId="0" fontId="20" fillId="0" borderId="32" xfId="4" applyFont="1" applyFill="1" applyBorder="1" applyAlignment="1">
      <alignment horizontal="left" vertical="center" wrapText="1"/>
    </xf>
    <xf numFmtId="0" fontId="20" fillId="0" borderId="33" xfId="4" applyFont="1" applyFill="1" applyBorder="1" applyAlignment="1">
      <alignment horizontal="left" vertical="center" wrapText="1"/>
    </xf>
    <xf numFmtId="0" fontId="20" fillId="0" borderId="34" xfId="4" applyFont="1" applyFill="1" applyBorder="1" applyAlignment="1">
      <alignment horizontal="left" vertical="center" wrapText="1"/>
    </xf>
    <xf numFmtId="0" fontId="20" fillId="0" borderId="35" xfId="4" applyFont="1" applyFill="1" applyBorder="1" applyAlignment="1">
      <alignment horizontal="left" vertical="center" wrapText="1"/>
    </xf>
    <xf numFmtId="0" fontId="17" fillId="0" borderId="31"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32" xfId="4" applyFont="1" applyBorder="1" applyAlignment="1">
      <alignment horizontal="center" vertical="center" wrapText="1"/>
    </xf>
    <xf numFmtId="0" fontId="17" fillId="0" borderId="39" xfId="2" applyFont="1" applyFill="1" applyBorder="1" applyAlignment="1">
      <alignment horizontal="left" vertical="center" wrapText="1"/>
    </xf>
    <xf numFmtId="0" fontId="17" fillId="0" borderId="19" xfId="2" applyFont="1" applyFill="1" applyBorder="1" applyAlignment="1">
      <alignment horizontal="left" vertical="center" wrapText="1"/>
    </xf>
    <xf numFmtId="0" fontId="17" fillId="0" borderId="40" xfId="2" applyFont="1" applyFill="1" applyBorder="1" applyAlignment="1">
      <alignment horizontal="left" vertical="center" wrapText="1"/>
    </xf>
    <xf numFmtId="0" fontId="17" fillId="0" borderId="28" xfId="2" applyFont="1" applyFill="1" applyBorder="1" applyAlignment="1">
      <alignment horizontal="left" vertical="center" wrapText="1"/>
    </xf>
    <xf numFmtId="0" fontId="17" fillId="0" borderId="29" xfId="2" applyFont="1" applyFill="1" applyBorder="1" applyAlignment="1">
      <alignment horizontal="left" vertical="center" wrapText="1"/>
    </xf>
    <xf numFmtId="0" fontId="17" fillId="0" borderId="30" xfId="2" applyFont="1" applyFill="1" applyBorder="1" applyAlignment="1">
      <alignment horizontal="left" vertical="center" wrapText="1"/>
    </xf>
    <xf numFmtId="0" fontId="6" fillId="2" borderId="47" xfId="2" applyFont="1" applyFill="1" applyBorder="1" applyAlignment="1">
      <alignment horizontal="left" vertical="center"/>
    </xf>
    <xf numFmtId="0" fontId="6" fillId="2" borderId="49" xfId="2" applyFont="1" applyFill="1" applyBorder="1" applyAlignment="1">
      <alignment horizontal="left" vertical="center"/>
    </xf>
    <xf numFmtId="0" fontId="6" fillId="2" borderId="48" xfId="2" applyFont="1" applyFill="1" applyBorder="1" applyAlignment="1">
      <alignment horizontal="left" vertical="center"/>
    </xf>
    <xf numFmtId="0" fontId="17" fillId="0" borderId="31" xfId="2" applyFont="1" applyFill="1" applyBorder="1" applyAlignment="1">
      <alignment vertical="center" wrapText="1"/>
    </xf>
    <xf numFmtId="0" fontId="17" fillId="0" borderId="32" xfId="2" applyFont="1" applyFill="1" applyBorder="1" applyAlignment="1">
      <alignment vertical="center" wrapText="1"/>
    </xf>
    <xf numFmtId="0" fontId="32" fillId="0" borderId="33" xfId="8" applyFill="1" applyBorder="1" applyAlignment="1">
      <alignment horizontal="left" vertical="center"/>
    </xf>
    <xf numFmtId="0" fontId="32" fillId="0" borderId="34" xfId="8" applyFill="1" applyBorder="1" applyAlignment="1">
      <alignment horizontal="left" vertical="center"/>
    </xf>
    <xf numFmtId="0" fontId="32" fillId="0" borderId="35" xfId="8" applyFill="1" applyBorder="1" applyAlignment="1">
      <alignment horizontal="left" vertical="center"/>
    </xf>
    <xf numFmtId="0" fontId="17" fillId="4" borderId="18" xfId="4" quotePrefix="1" applyFont="1" applyFill="1" applyBorder="1" applyAlignment="1">
      <alignment horizontal="center" vertical="center" wrapText="1"/>
    </xf>
    <xf numFmtId="0" fontId="32" fillId="5" borderId="39" xfId="8" applyFill="1" applyBorder="1" applyAlignment="1">
      <alignment horizontal="left" vertical="center"/>
    </xf>
    <xf numFmtId="0" fontId="32" fillId="5" borderId="19" xfId="8" applyFill="1" applyBorder="1" applyAlignment="1">
      <alignment horizontal="left" vertical="center"/>
    </xf>
    <xf numFmtId="0" fontId="32" fillId="5" borderId="40" xfId="8" applyFill="1" applyBorder="1" applyAlignment="1">
      <alignment horizontal="left" vertical="center"/>
    </xf>
  </cellXfs>
  <cellStyles count="9">
    <cellStyle name="Currency 2" xfId="3"/>
    <cellStyle name="Explanatory Text" xfId="1" builtinId="53"/>
    <cellStyle name="Hyperlink" xfId="8" builtinId="8"/>
    <cellStyle name="Hyperlink 2" xfId="5"/>
    <cellStyle name="Normal" xfId="0" builtinId="0"/>
    <cellStyle name="Normal 2" xfId="2"/>
    <cellStyle name="Normal 2 2" xfId="7"/>
    <cellStyle name="Normal 3" xfId="4"/>
    <cellStyle name="Percent 2" xfId="6"/>
  </cellStyles>
  <dxfs count="0"/>
  <tableStyles count="0" defaultTableStyle="TableStyleMedium2" defaultPivotStyle="PivotStyleLight16"/>
  <colors>
    <mruColors>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27"/>
  <sheetViews>
    <sheetView showGridLines="0" tabSelected="1" zoomScaleSheetLayoutView="100" workbookViewId="0">
      <selection activeCell="B70" sqref="B70:F70"/>
    </sheetView>
  </sheetViews>
  <sheetFormatPr defaultColWidth="9.140625" defaultRowHeight="14.25" x14ac:dyDescent="0.2"/>
  <cols>
    <col min="1" max="4" width="9.140625" style="26"/>
    <col min="5" max="5" width="4.85546875" style="26" customWidth="1"/>
    <col min="6" max="6" width="9.140625" style="26"/>
    <col min="7" max="7" width="2.7109375" style="26" customWidth="1"/>
    <col min="8" max="8" width="9.140625" style="26"/>
    <col min="9" max="9" width="2.7109375" style="26" customWidth="1"/>
    <col min="10" max="10" width="9.140625" style="26"/>
    <col min="11" max="11" width="2.7109375" style="26" customWidth="1"/>
    <col min="12" max="12" width="10.140625" style="26" customWidth="1"/>
    <col min="13" max="13" width="2.42578125" style="42" customWidth="1"/>
    <col min="14" max="14" width="9.140625" style="26" customWidth="1"/>
    <col min="15" max="16384" width="9.140625" style="26"/>
  </cols>
  <sheetData>
    <row r="2" spans="2:14" ht="30" customHeight="1" x14ac:dyDescent="0.2">
      <c r="B2" s="132" t="s">
        <v>25</v>
      </c>
      <c r="C2" s="133"/>
      <c r="D2" s="133"/>
      <c r="E2" s="133"/>
      <c r="F2" s="133"/>
      <c r="G2" s="133"/>
      <c r="H2" s="133"/>
      <c r="I2" s="133"/>
      <c r="J2" s="133"/>
      <c r="K2" s="133"/>
      <c r="L2" s="133"/>
      <c r="M2" s="133"/>
      <c r="N2" s="134"/>
    </row>
    <row r="3" spans="2:14" ht="3.75" customHeight="1" x14ac:dyDescent="0.2"/>
    <row r="4" spans="2:14" ht="24" customHeight="1" x14ac:dyDescent="0.2">
      <c r="B4" s="132" t="s">
        <v>79</v>
      </c>
      <c r="C4" s="133"/>
      <c r="D4" s="133"/>
      <c r="E4" s="133"/>
      <c r="F4" s="133"/>
      <c r="G4" s="133"/>
      <c r="H4" s="133"/>
      <c r="I4" s="133"/>
      <c r="J4" s="133"/>
      <c r="K4" s="133"/>
      <c r="L4" s="133"/>
      <c r="M4" s="133"/>
      <c r="N4" s="134"/>
    </row>
    <row r="5" spans="2:14" ht="3.75" customHeight="1" x14ac:dyDescent="0.2"/>
    <row r="6" spans="2:14" x14ac:dyDescent="0.2">
      <c r="B6" s="141" t="s">
        <v>26</v>
      </c>
      <c r="C6" s="142"/>
      <c r="D6" s="142"/>
      <c r="E6" s="142"/>
      <c r="F6" s="142"/>
      <c r="G6" s="142"/>
      <c r="H6" s="142"/>
      <c r="I6" s="142"/>
      <c r="J6" s="142"/>
      <c r="K6" s="142"/>
      <c r="L6" s="142"/>
      <c r="M6" s="142"/>
      <c r="N6" s="143"/>
    </row>
    <row r="7" spans="2:14" ht="3.75" customHeight="1" x14ac:dyDescent="0.2">
      <c r="B7" s="27"/>
      <c r="C7" s="27"/>
      <c r="D7" s="27"/>
      <c r="E7" s="27"/>
      <c r="F7" s="27"/>
      <c r="G7" s="27"/>
      <c r="H7" s="27"/>
      <c r="I7" s="27"/>
      <c r="J7" s="27"/>
      <c r="K7" s="27"/>
      <c r="L7" s="27"/>
      <c r="M7" s="43"/>
      <c r="N7" s="27"/>
    </row>
    <row r="8" spans="2:14" x14ac:dyDescent="0.2">
      <c r="B8" s="144" t="s">
        <v>27</v>
      </c>
      <c r="C8" s="144"/>
      <c r="D8" s="144"/>
      <c r="E8" s="145"/>
      <c r="F8" s="145"/>
      <c r="G8" s="145"/>
      <c r="H8" s="145"/>
      <c r="I8" s="145"/>
      <c r="J8" s="145"/>
      <c r="K8" s="145"/>
      <c r="L8" s="145"/>
      <c r="M8" s="145"/>
      <c r="N8" s="145"/>
    </row>
    <row r="9" spans="2:14" ht="26.25" customHeight="1" x14ac:dyDescent="0.2">
      <c r="B9" s="146" t="s">
        <v>28</v>
      </c>
      <c r="C9" s="147"/>
      <c r="D9" s="148"/>
      <c r="E9" s="149"/>
      <c r="F9" s="150"/>
      <c r="G9" s="150"/>
      <c r="H9" s="150"/>
      <c r="I9" s="150"/>
      <c r="J9" s="150"/>
      <c r="K9" s="150"/>
      <c r="L9" s="150"/>
      <c r="M9" s="150"/>
      <c r="N9" s="151"/>
    </row>
    <row r="10" spans="2:14" x14ac:dyDescent="0.2">
      <c r="B10" s="144" t="s">
        <v>29</v>
      </c>
      <c r="C10" s="144"/>
      <c r="D10" s="144"/>
      <c r="E10" s="145"/>
      <c r="F10" s="145"/>
      <c r="G10" s="145"/>
      <c r="H10" s="145"/>
      <c r="I10" s="145"/>
      <c r="J10" s="145"/>
      <c r="K10" s="145"/>
      <c r="L10" s="145"/>
      <c r="M10" s="145"/>
      <c r="N10" s="145"/>
    </row>
    <row r="11" spans="2:14" x14ac:dyDescent="0.2">
      <c r="B11" s="144" t="s">
        <v>30</v>
      </c>
      <c r="C11" s="144"/>
      <c r="D11" s="144"/>
      <c r="E11" s="145"/>
      <c r="F11" s="145"/>
      <c r="G11" s="145"/>
      <c r="H11" s="145"/>
      <c r="I11" s="145"/>
      <c r="J11" s="145"/>
      <c r="K11" s="145"/>
      <c r="L11" s="145"/>
      <c r="M11" s="145"/>
      <c r="N11" s="145"/>
    </row>
    <row r="12" spans="2:14" ht="15" x14ac:dyDescent="0.2">
      <c r="B12" s="144" t="s">
        <v>31</v>
      </c>
      <c r="C12" s="144"/>
      <c r="D12" s="144"/>
      <c r="E12" s="155"/>
      <c r="F12" s="145"/>
      <c r="G12" s="145"/>
      <c r="H12" s="145"/>
      <c r="I12" s="145"/>
      <c r="J12" s="145"/>
      <c r="K12" s="145"/>
      <c r="L12" s="145"/>
      <c r="M12" s="145"/>
      <c r="N12" s="145"/>
    </row>
    <row r="13" spans="2:14" x14ac:dyDescent="0.2">
      <c r="B13" s="144" t="s">
        <v>32</v>
      </c>
      <c r="C13" s="144"/>
      <c r="D13" s="144"/>
      <c r="E13" s="145"/>
      <c r="F13" s="145"/>
      <c r="G13" s="145"/>
      <c r="H13" s="145"/>
      <c r="I13" s="145"/>
      <c r="J13" s="145"/>
      <c r="K13" s="145"/>
      <c r="L13" s="145"/>
      <c r="M13" s="145"/>
      <c r="N13" s="145"/>
    </row>
    <row r="14" spans="2:14" x14ac:dyDescent="0.2">
      <c r="B14" s="144" t="s">
        <v>33</v>
      </c>
      <c r="C14" s="144"/>
      <c r="D14" s="144"/>
      <c r="E14" s="145"/>
      <c r="F14" s="145"/>
      <c r="G14" s="145"/>
      <c r="H14" s="145"/>
      <c r="I14" s="145"/>
      <c r="J14" s="145"/>
      <c r="K14" s="145"/>
      <c r="L14" s="145"/>
      <c r="M14" s="145"/>
      <c r="N14" s="145"/>
    </row>
    <row r="15" spans="2:14" x14ac:dyDescent="0.2">
      <c r="B15" s="144" t="s">
        <v>34</v>
      </c>
      <c r="C15" s="144"/>
      <c r="D15" s="144"/>
      <c r="E15" s="145"/>
      <c r="F15" s="145"/>
      <c r="G15" s="145"/>
      <c r="H15" s="145"/>
      <c r="I15" s="145"/>
      <c r="J15" s="145"/>
      <c r="K15" s="145"/>
      <c r="L15" s="145"/>
      <c r="M15" s="145"/>
      <c r="N15" s="145"/>
    </row>
    <row r="16" spans="2:14" ht="3.75" customHeight="1" x14ac:dyDescent="0.2">
      <c r="B16" s="27"/>
      <c r="C16" s="27"/>
      <c r="D16" s="27"/>
      <c r="E16" s="27"/>
      <c r="F16" s="27"/>
      <c r="G16" s="27"/>
      <c r="H16" s="27"/>
      <c r="I16" s="27"/>
      <c r="J16" s="27"/>
      <c r="K16" s="27"/>
      <c r="L16" s="27"/>
      <c r="M16" s="43"/>
      <c r="N16" s="27"/>
    </row>
    <row r="17" spans="2:14" ht="24" customHeight="1" x14ac:dyDescent="0.2">
      <c r="B17" s="132" t="s">
        <v>35</v>
      </c>
      <c r="C17" s="133"/>
      <c r="D17" s="133"/>
      <c r="E17" s="133"/>
      <c r="F17" s="133"/>
      <c r="G17" s="133"/>
      <c r="H17" s="133"/>
      <c r="I17" s="133"/>
      <c r="J17" s="133"/>
      <c r="K17" s="133"/>
      <c r="L17" s="133"/>
      <c r="M17" s="133"/>
      <c r="N17" s="134"/>
    </row>
    <row r="18" spans="2:14" ht="3.75" customHeight="1" x14ac:dyDescent="0.2">
      <c r="B18" s="28"/>
      <c r="C18" s="28"/>
      <c r="D18" s="28"/>
      <c r="E18" s="28"/>
      <c r="F18" s="28"/>
      <c r="G18" s="28"/>
      <c r="H18" s="28"/>
      <c r="I18" s="28"/>
      <c r="J18" s="28"/>
      <c r="K18" s="28"/>
      <c r="L18" s="28"/>
      <c r="M18" s="56"/>
      <c r="N18" s="28"/>
    </row>
    <row r="19" spans="2:14" ht="3.75" customHeight="1" x14ac:dyDescent="0.2">
      <c r="B19" s="152"/>
      <c r="C19" s="153"/>
      <c r="D19" s="153"/>
      <c r="E19" s="153"/>
      <c r="F19" s="153"/>
      <c r="G19" s="153"/>
      <c r="H19" s="153"/>
      <c r="I19" s="153"/>
      <c r="J19" s="153"/>
      <c r="K19" s="153"/>
      <c r="L19" s="153"/>
      <c r="M19" s="153"/>
      <c r="N19" s="154"/>
    </row>
    <row r="20" spans="2:14" ht="7.5" customHeight="1" x14ac:dyDescent="0.2">
      <c r="B20" s="58"/>
      <c r="C20" s="59"/>
      <c r="D20" s="59"/>
      <c r="E20" s="59"/>
      <c r="F20" s="59"/>
      <c r="G20" s="59"/>
      <c r="H20" s="59"/>
      <c r="I20" s="59"/>
      <c r="J20" s="59"/>
      <c r="K20" s="59"/>
      <c r="L20" s="59"/>
      <c r="M20" s="59"/>
      <c r="N20" s="60"/>
    </row>
    <row r="21" spans="2:14" x14ac:dyDescent="0.2">
      <c r="B21" s="156" t="s">
        <v>58</v>
      </c>
      <c r="C21" s="157"/>
      <c r="D21" s="157"/>
      <c r="E21" s="157"/>
      <c r="F21" s="157"/>
      <c r="G21" s="157"/>
      <c r="H21" s="157"/>
      <c r="I21" s="157"/>
      <c r="J21" s="157"/>
      <c r="K21" s="157"/>
      <c r="L21" s="157"/>
      <c r="M21" s="157"/>
      <c r="N21" s="158"/>
    </row>
    <row r="22" spans="2:14" s="42" customFormat="1" ht="4.5" customHeight="1" x14ac:dyDescent="0.2">
      <c r="B22" s="63"/>
      <c r="C22" s="64"/>
      <c r="D22" s="64"/>
      <c r="E22" s="64"/>
      <c r="F22" s="64"/>
      <c r="G22" s="64"/>
      <c r="H22" s="64"/>
      <c r="I22" s="64"/>
      <c r="J22" s="64"/>
      <c r="K22" s="64"/>
      <c r="L22" s="64"/>
      <c r="M22" s="64"/>
      <c r="N22" s="65"/>
    </row>
    <row r="23" spans="2:14" ht="16.5" customHeight="1" x14ac:dyDescent="0.2">
      <c r="B23" s="156" t="s">
        <v>59</v>
      </c>
      <c r="C23" s="157"/>
      <c r="D23" s="157"/>
      <c r="E23" s="157"/>
      <c r="F23" s="157"/>
      <c r="G23" s="157"/>
      <c r="H23" s="157"/>
      <c r="I23" s="157"/>
      <c r="J23" s="157"/>
      <c r="K23" s="157"/>
      <c r="L23" s="157"/>
      <c r="M23" s="157"/>
      <c r="N23" s="158"/>
    </row>
    <row r="24" spans="2:14" s="42" customFormat="1" ht="5.25" customHeight="1" x14ac:dyDescent="0.2">
      <c r="B24" s="63"/>
      <c r="C24" s="64"/>
      <c r="D24" s="64"/>
      <c r="E24" s="64"/>
      <c r="F24" s="64"/>
      <c r="G24" s="64"/>
      <c r="H24" s="64"/>
      <c r="I24" s="64"/>
      <c r="J24" s="64"/>
      <c r="K24" s="64"/>
      <c r="L24" s="64"/>
      <c r="M24" s="64"/>
      <c r="N24" s="65"/>
    </row>
    <row r="25" spans="2:14" x14ac:dyDescent="0.2">
      <c r="B25" s="135" t="s">
        <v>60</v>
      </c>
      <c r="C25" s="136"/>
      <c r="D25" s="136"/>
      <c r="E25" s="136"/>
      <c r="F25" s="136"/>
      <c r="G25" s="136"/>
      <c r="H25" s="136"/>
      <c r="I25" s="136"/>
      <c r="J25" s="136"/>
      <c r="K25" s="136"/>
      <c r="L25" s="136"/>
      <c r="M25" s="136"/>
      <c r="N25" s="137"/>
    </row>
    <row r="26" spans="2:14" ht="3.75" customHeight="1" x14ac:dyDescent="0.2">
      <c r="B26" s="61"/>
      <c r="C26" s="57"/>
      <c r="D26" s="57"/>
      <c r="E26" s="57"/>
      <c r="F26" s="57"/>
      <c r="G26" s="57"/>
      <c r="H26" s="57"/>
      <c r="I26" s="57"/>
      <c r="J26" s="57"/>
      <c r="K26" s="57"/>
      <c r="L26" s="57"/>
      <c r="M26" s="57"/>
      <c r="N26" s="62"/>
    </row>
    <row r="27" spans="2:14" ht="2.25" customHeight="1" x14ac:dyDescent="0.2">
      <c r="B27" s="135" t="s">
        <v>61</v>
      </c>
      <c r="C27" s="136"/>
      <c r="D27" s="136"/>
      <c r="E27" s="136"/>
      <c r="F27" s="136"/>
      <c r="G27" s="136"/>
      <c r="H27" s="136"/>
      <c r="I27" s="136"/>
      <c r="J27" s="136"/>
      <c r="K27" s="136"/>
      <c r="L27" s="136"/>
      <c r="M27" s="136"/>
      <c r="N27" s="137"/>
    </row>
    <row r="28" spans="2:14" ht="14.25" customHeight="1" x14ac:dyDescent="0.2">
      <c r="B28" s="135"/>
      <c r="C28" s="136"/>
      <c r="D28" s="136"/>
      <c r="E28" s="136"/>
      <c r="F28" s="136"/>
      <c r="G28" s="136"/>
      <c r="H28" s="136"/>
      <c r="I28" s="136"/>
      <c r="J28" s="136"/>
      <c r="K28" s="136"/>
      <c r="L28" s="136"/>
      <c r="M28" s="136"/>
      <c r="N28" s="137"/>
    </row>
    <row r="29" spans="2:14" ht="14.25" customHeight="1" x14ac:dyDescent="0.2">
      <c r="B29" s="135"/>
      <c r="C29" s="136"/>
      <c r="D29" s="136"/>
      <c r="E29" s="136"/>
      <c r="F29" s="136"/>
      <c r="G29" s="136"/>
      <c r="H29" s="136"/>
      <c r="I29" s="136"/>
      <c r="J29" s="136"/>
      <c r="K29" s="136"/>
      <c r="L29" s="136"/>
      <c r="M29" s="136"/>
      <c r="N29" s="137"/>
    </row>
    <row r="30" spans="2:14" ht="14.25" customHeight="1" x14ac:dyDescent="0.2">
      <c r="B30" s="104" t="s">
        <v>57</v>
      </c>
      <c r="C30" s="105"/>
      <c r="D30" s="105"/>
      <c r="E30" s="105"/>
      <c r="F30" s="105"/>
      <c r="G30" s="105"/>
      <c r="H30" s="105"/>
      <c r="I30" s="105"/>
      <c r="J30" s="105"/>
      <c r="K30" s="105"/>
      <c r="L30" s="105"/>
      <c r="M30" s="105"/>
      <c r="N30" s="106"/>
    </row>
    <row r="31" spans="2:14" ht="14.25" customHeight="1" x14ac:dyDescent="0.2">
      <c r="B31" s="104"/>
      <c r="C31" s="105"/>
      <c r="D31" s="105"/>
      <c r="E31" s="105"/>
      <c r="F31" s="105"/>
      <c r="G31" s="105"/>
      <c r="H31" s="105"/>
      <c r="I31" s="105"/>
      <c r="J31" s="105"/>
      <c r="K31" s="105"/>
      <c r="L31" s="105"/>
      <c r="M31" s="105"/>
      <c r="N31" s="106"/>
    </row>
    <row r="32" spans="2:14" ht="14.25" customHeight="1" x14ac:dyDescent="0.2">
      <c r="B32" s="104"/>
      <c r="C32" s="105"/>
      <c r="D32" s="105"/>
      <c r="E32" s="105"/>
      <c r="F32" s="105"/>
      <c r="G32" s="105"/>
      <c r="H32" s="105"/>
      <c r="I32" s="105"/>
      <c r="J32" s="105"/>
      <c r="K32" s="105"/>
      <c r="L32" s="105"/>
      <c r="M32" s="105"/>
      <c r="N32" s="106"/>
    </row>
    <row r="33" spans="2:14" ht="10.5" customHeight="1" x14ac:dyDescent="0.2">
      <c r="B33" s="104"/>
      <c r="C33" s="105"/>
      <c r="D33" s="105"/>
      <c r="E33" s="105"/>
      <c r="F33" s="105"/>
      <c r="G33" s="105"/>
      <c r="H33" s="105"/>
      <c r="I33" s="105"/>
      <c r="J33" s="105"/>
      <c r="K33" s="105"/>
      <c r="L33" s="105"/>
      <c r="M33" s="105"/>
      <c r="N33" s="106"/>
    </row>
    <row r="34" spans="2:14" ht="3" customHeight="1" x14ac:dyDescent="0.2">
      <c r="B34" s="38"/>
      <c r="C34" s="39"/>
      <c r="D34" s="39"/>
      <c r="E34" s="39"/>
      <c r="F34" s="39"/>
      <c r="G34" s="39"/>
      <c r="H34" s="39"/>
      <c r="I34" s="39"/>
      <c r="J34" s="39"/>
      <c r="K34" s="39"/>
      <c r="L34" s="39"/>
      <c r="M34" s="39"/>
      <c r="N34" s="40"/>
    </row>
    <row r="35" spans="2:14" ht="14.25" customHeight="1" x14ac:dyDescent="0.2">
      <c r="B35" s="156" t="s">
        <v>62</v>
      </c>
      <c r="C35" s="157"/>
      <c r="D35" s="157"/>
      <c r="E35" s="157"/>
      <c r="F35" s="157"/>
      <c r="G35" s="157"/>
      <c r="H35" s="157"/>
      <c r="I35" s="157"/>
      <c r="J35" s="157"/>
      <c r="K35" s="157"/>
      <c r="L35" s="157"/>
      <c r="M35" s="157"/>
      <c r="N35" s="158"/>
    </row>
    <row r="36" spans="2:14" ht="3.75" customHeight="1" x14ac:dyDescent="0.2">
      <c r="B36" s="162"/>
      <c r="C36" s="163"/>
      <c r="D36" s="163"/>
      <c r="E36" s="163"/>
      <c r="F36" s="163"/>
      <c r="G36" s="163"/>
      <c r="H36" s="163"/>
      <c r="I36" s="163"/>
      <c r="J36" s="163"/>
      <c r="K36" s="163"/>
      <c r="L36" s="163"/>
      <c r="M36" s="163"/>
      <c r="N36" s="164"/>
    </row>
    <row r="37" spans="2:14" ht="14.25" customHeight="1" x14ac:dyDescent="0.2">
      <c r="B37" s="156" t="s">
        <v>63</v>
      </c>
      <c r="C37" s="157"/>
      <c r="D37" s="157"/>
      <c r="E37" s="157"/>
      <c r="F37" s="157"/>
      <c r="G37" s="157"/>
      <c r="H37" s="157"/>
      <c r="I37" s="157"/>
      <c r="J37" s="157"/>
      <c r="K37" s="157"/>
      <c r="L37" s="157"/>
      <c r="M37" s="157"/>
      <c r="N37" s="158"/>
    </row>
    <row r="38" spans="2:14" ht="3.75" customHeight="1" x14ac:dyDescent="0.2">
      <c r="B38" s="162"/>
      <c r="C38" s="163"/>
      <c r="D38" s="163"/>
      <c r="E38" s="163"/>
      <c r="F38" s="163"/>
      <c r="G38" s="163"/>
      <c r="H38" s="163"/>
      <c r="I38" s="163"/>
      <c r="J38" s="163"/>
      <c r="K38" s="163"/>
      <c r="L38" s="163"/>
      <c r="M38" s="163"/>
      <c r="N38" s="164"/>
    </row>
    <row r="39" spans="2:14" ht="15" customHeight="1" x14ac:dyDescent="0.2">
      <c r="B39" s="156" t="s">
        <v>64</v>
      </c>
      <c r="C39" s="157"/>
      <c r="D39" s="157"/>
      <c r="E39" s="157"/>
      <c r="F39" s="157"/>
      <c r="G39" s="157"/>
      <c r="H39" s="157"/>
      <c r="I39" s="157"/>
      <c r="J39" s="157"/>
      <c r="K39" s="157"/>
      <c r="L39" s="157"/>
      <c r="M39" s="157"/>
      <c r="N39" s="158"/>
    </row>
    <row r="40" spans="2:14" ht="15" customHeight="1" x14ac:dyDescent="0.2">
      <c r="B40" s="156"/>
      <c r="C40" s="157"/>
      <c r="D40" s="157"/>
      <c r="E40" s="157"/>
      <c r="F40" s="157"/>
      <c r="G40" s="157"/>
      <c r="H40" s="157"/>
      <c r="I40" s="157"/>
      <c r="J40" s="157"/>
      <c r="K40" s="157"/>
      <c r="L40" s="157"/>
      <c r="M40" s="157"/>
      <c r="N40" s="158"/>
    </row>
    <row r="41" spans="2:14" ht="14.25" customHeight="1" x14ac:dyDescent="0.2">
      <c r="B41" s="156"/>
      <c r="C41" s="157"/>
      <c r="D41" s="157"/>
      <c r="E41" s="157"/>
      <c r="F41" s="157"/>
      <c r="G41" s="157"/>
      <c r="H41" s="157"/>
      <c r="I41" s="157"/>
      <c r="J41" s="157"/>
      <c r="K41" s="157"/>
      <c r="L41" s="157"/>
      <c r="M41" s="157"/>
      <c r="N41" s="158"/>
    </row>
    <row r="42" spans="2:14" s="42" customFormat="1" ht="0.75" customHeight="1" x14ac:dyDescent="0.2">
      <c r="B42" s="63"/>
      <c r="C42" s="64"/>
      <c r="D42" s="64"/>
      <c r="E42" s="64"/>
      <c r="F42" s="64"/>
      <c r="G42" s="64"/>
      <c r="H42" s="64"/>
      <c r="I42" s="64"/>
      <c r="J42" s="64"/>
      <c r="K42" s="64"/>
      <c r="L42" s="64"/>
      <c r="M42" s="64"/>
      <c r="N42" s="65"/>
    </row>
    <row r="43" spans="2:14" ht="11.25" customHeight="1" x14ac:dyDescent="0.2">
      <c r="B43" s="138" t="s">
        <v>67</v>
      </c>
      <c r="C43" s="139"/>
      <c r="D43" s="139"/>
      <c r="E43" s="139"/>
      <c r="F43" s="139"/>
      <c r="G43" s="139"/>
      <c r="H43" s="139"/>
      <c r="I43" s="139"/>
      <c r="J43" s="139"/>
      <c r="K43" s="139"/>
      <c r="L43" s="139"/>
      <c r="M43" s="139"/>
      <c r="N43" s="140"/>
    </row>
    <row r="44" spans="2:14" s="42" customFormat="1" ht="6.75" customHeight="1" x14ac:dyDescent="0.2">
      <c r="B44" s="89"/>
      <c r="C44" s="43"/>
      <c r="D44" s="43"/>
      <c r="E44" s="43"/>
      <c r="F44" s="43"/>
      <c r="G44" s="43"/>
      <c r="H44" s="43"/>
      <c r="I44" s="43"/>
      <c r="J44" s="43"/>
      <c r="K44" s="43"/>
      <c r="L44" s="43"/>
      <c r="M44" s="43"/>
      <c r="N44" s="90"/>
    </row>
    <row r="45" spans="2:14" ht="7.5" customHeight="1" x14ac:dyDescent="0.2">
      <c r="B45" s="159"/>
      <c r="C45" s="160"/>
      <c r="D45" s="160"/>
      <c r="E45" s="160"/>
      <c r="F45" s="160"/>
      <c r="G45" s="160"/>
      <c r="H45" s="160"/>
      <c r="I45" s="160"/>
      <c r="J45" s="160"/>
      <c r="K45" s="160"/>
      <c r="L45" s="160"/>
      <c r="M45" s="160"/>
      <c r="N45" s="161"/>
    </row>
    <row r="46" spans="2:14" ht="3.75" customHeight="1" x14ac:dyDescent="0.2">
      <c r="B46" s="153"/>
      <c r="C46" s="153"/>
      <c r="D46" s="153"/>
      <c r="E46" s="153"/>
      <c r="F46" s="153"/>
      <c r="G46" s="153"/>
      <c r="H46" s="153"/>
      <c r="I46" s="153"/>
      <c r="J46" s="153"/>
      <c r="K46" s="153"/>
      <c r="L46" s="153"/>
      <c r="M46" s="153"/>
      <c r="N46" s="153"/>
    </row>
    <row r="47" spans="2:14" ht="3.75" customHeight="1" x14ac:dyDescent="0.2">
      <c r="B47" s="29"/>
      <c r="C47" s="29"/>
      <c r="D47" s="29"/>
      <c r="E47" s="29"/>
      <c r="F47" s="29"/>
      <c r="G47" s="29"/>
      <c r="H47" s="29"/>
      <c r="I47" s="29"/>
      <c r="J47" s="29"/>
      <c r="K47" s="29"/>
      <c r="L47" s="29"/>
      <c r="M47" s="44"/>
      <c r="N47" s="29"/>
    </row>
    <row r="48" spans="2:14" ht="24" customHeight="1" x14ac:dyDescent="0.2">
      <c r="B48" s="132" t="s">
        <v>36</v>
      </c>
      <c r="C48" s="133"/>
      <c r="D48" s="133"/>
      <c r="E48" s="133"/>
      <c r="F48" s="133"/>
      <c r="G48" s="133"/>
      <c r="H48" s="133"/>
      <c r="I48" s="133"/>
      <c r="J48" s="133"/>
      <c r="K48" s="133"/>
      <c r="L48" s="133"/>
      <c r="M48" s="133"/>
      <c r="N48" s="134"/>
    </row>
    <row r="49" spans="1:17" ht="3.75" customHeight="1" x14ac:dyDescent="0.2">
      <c r="B49" s="29"/>
      <c r="C49" s="29"/>
      <c r="D49" s="29"/>
      <c r="E49" s="29"/>
      <c r="F49" s="29"/>
      <c r="G49" s="29"/>
      <c r="H49" s="29"/>
      <c r="I49" s="29"/>
      <c r="J49" s="29"/>
      <c r="K49" s="29"/>
      <c r="L49" s="29"/>
      <c r="M49" s="44"/>
      <c r="N49" s="29"/>
    </row>
    <row r="50" spans="1:17" ht="27.75" customHeight="1" x14ac:dyDescent="0.2">
      <c r="B50" s="168" t="s">
        <v>80</v>
      </c>
      <c r="C50" s="169"/>
      <c r="D50" s="169"/>
      <c r="E50" s="169"/>
      <c r="F50" s="169"/>
      <c r="G50" s="169"/>
      <c r="H50" s="169"/>
      <c r="I50" s="169"/>
      <c r="J50" s="169"/>
      <c r="K50" s="169"/>
      <c r="L50" s="169"/>
      <c r="M50" s="169"/>
      <c r="N50" s="170"/>
    </row>
    <row r="51" spans="1:17" ht="2.25" customHeight="1" x14ac:dyDescent="0.2">
      <c r="B51" s="174"/>
      <c r="C51" s="41"/>
      <c r="D51" s="41"/>
      <c r="E51" s="41"/>
      <c r="F51" s="41"/>
      <c r="G51" s="41"/>
      <c r="H51" s="41"/>
      <c r="I51" s="41"/>
      <c r="J51" s="41"/>
      <c r="K51" s="41"/>
      <c r="L51" s="41"/>
      <c r="M51" s="41"/>
      <c r="N51" s="175"/>
    </row>
    <row r="52" spans="1:17" ht="15" x14ac:dyDescent="0.2">
      <c r="B52" s="176" t="s">
        <v>81</v>
      </c>
      <c r="C52" s="177"/>
      <c r="D52" s="177"/>
      <c r="E52" s="177"/>
      <c r="F52" s="177"/>
      <c r="G52" s="177"/>
      <c r="H52" s="177"/>
      <c r="I52" s="177"/>
      <c r="J52" s="177"/>
      <c r="K52" s="177"/>
      <c r="L52" s="177"/>
      <c r="M52" s="177"/>
      <c r="N52" s="178"/>
    </row>
    <row r="53" spans="1:17" ht="12" customHeight="1" x14ac:dyDescent="0.2">
      <c r="B53" s="29"/>
      <c r="C53" s="29"/>
      <c r="D53" s="29"/>
      <c r="E53" s="29"/>
      <c r="F53" s="29"/>
      <c r="G53" s="29"/>
      <c r="H53" s="29"/>
      <c r="I53" s="29"/>
      <c r="J53" s="29"/>
      <c r="K53" s="29"/>
      <c r="L53" s="29"/>
      <c r="M53" s="44"/>
      <c r="N53" s="29"/>
    </row>
    <row r="54" spans="1:17" ht="20.25" x14ac:dyDescent="0.2">
      <c r="B54" s="132" t="s">
        <v>45</v>
      </c>
      <c r="C54" s="133"/>
      <c r="D54" s="133"/>
      <c r="E54" s="133"/>
      <c r="F54" s="133"/>
      <c r="G54" s="133"/>
      <c r="H54" s="133"/>
      <c r="I54" s="133"/>
      <c r="J54" s="133"/>
      <c r="K54" s="133"/>
      <c r="L54" s="133"/>
      <c r="M54" s="133"/>
      <c r="N54" s="133"/>
      <c r="O54" s="57"/>
      <c r="P54" s="57"/>
    </row>
    <row r="55" spans="1:17" s="42" customFormat="1" ht="4.5" customHeight="1" x14ac:dyDescent="0.2">
      <c r="B55" s="68"/>
      <c r="C55" s="68"/>
      <c r="D55" s="68"/>
      <c r="E55" s="68"/>
      <c r="F55" s="68"/>
      <c r="G55" s="68"/>
      <c r="H55" s="68"/>
      <c r="I55" s="68"/>
      <c r="J55" s="68"/>
      <c r="K55" s="68"/>
      <c r="L55" s="68"/>
      <c r="M55" s="68"/>
      <c r="N55" s="68"/>
      <c r="O55" s="57"/>
      <c r="P55" s="57"/>
    </row>
    <row r="56" spans="1:17" ht="12" customHeight="1" x14ac:dyDescent="0.2">
      <c r="B56" s="98" t="s">
        <v>37</v>
      </c>
      <c r="C56" s="99"/>
      <c r="D56" s="99"/>
      <c r="E56" s="99"/>
      <c r="F56" s="99"/>
      <c r="G56" s="99"/>
      <c r="H56" s="99"/>
      <c r="I56" s="99"/>
      <c r="J56" s="99"/>
      <c r="K56" s="99"/>
      <c r="L56" s="99"/>
      <c r="M56" s="66"/>
      <c r="N56" s="179" t="s">
        <v>1</v>
      </c>
      <c r="O56" s="70"/>
      <c r="P56" s="70"/>
      <c r="Q56" s="69"/>
    </row>
    <row r="57" spans="1:17" ht="12" customHeight="1" x14ac:dyDescent="0.2">
      <c r="B57" s="29"/>
      <c r="C57" s="29"/>
      <c r="D57" s="29"/>
      <c r="E57" s="29"/>
      <c r="F57" s="29"/>
      <c r="G57" s="29"/>
      <c r="H57" s="29"/>
      <c r="I57" s="29"/>
      <c r="J57" s="29"/>
      <c r="K57" s="29"/>
      <c r="L57" s="29"/>
      <c r="M57" s="44"/>
      <c r="N57" s="29"/>
      <c r="O57" s="57"/>
      <c r="P57" s="57"/>
    </row>
    <row r="58" spans="1:17" ht="20.25" x14ac:dyDescent="0.2">
      <c r="B58" s="132" t="s">
        <v>46</v>
      </c>
      <c r="C58" s="133"/>
      <c r="D58" s="133"/>
      <c r="E58" s="133"/>
      <c r="F58" s="133"/>
      <c r="G58" s="133"/>
      <c r="H58" s="133"/>
      <c r="I58" s="133"/>
      <c r="J58" s="133"/>
      <c r="K58" s="133"/>
      <c r="L58" s="133"/>
      <c r="M58" s="133"/>
      <c r="N58" s="134"/>
    </row>
    <row r="59" spans="1:17" ht="6.75" customHeight="1" x14ac:dyDescent="0.2">
      <c r="B59" s="29"/>
      <c r="C59" s="29"/>
      <c r="D59" s="29"/>
      <c r="E59" s="29"/>
      <c r="F59" s="29"/>
      <c r="G59" s="29"/>
      <c r="H59" s="29"/>
      <c r="I59" s="29"/>
      <c r="J59" s="29"/>
      <c r="K59" s="29"/>
      <c r="L59" s="29"/>
      <c r="M59" s="44"/>
      <c r="N59" s="29"/>
    </row>
    <row r="60" spans="1:17" ht="14.25" customHeight="1" x14ac:dyDescent="0.2">
      <c r="B60" s="165" t="s">
        <v>44</v>
      </c>
      <c r="C60" s="166"/>
      <c r="D60" s="166"/>
      <c r="E60" s="166"/>
      <c r="F60" s="166"/>
      <c r="G60" s="166"/>
      <c r="H60" s="166"/>
      <c r="I60" s="166"/>
      <c r="J60" s="166"/>
      <c r="K60" s="166"/>
      <c r="L60" s="166"/>
      <c r="M60" s="167"/>
      <c r="N60" s="179" t="s">
        <v>1</v>
      </c>
    </row>
    <row r="61" spans="1:17" ht="14.25" customHeight="1" x14ac:dyDescent="0.2">
      <c r="B61" s="165" t="s">
        <v>14</v>
      </c>
      <c r="C61" s="166"/>
      <c r="D61" s="166"/>
      <c r="E61" s="166"/>
      <c r="F61" s="166"/>
      <c r="G61" s="166"/>
      <c r="H61" s="166"/>
      <c r="I61" s="166"/>
      <c r="J61" s="166"/>
      <c r="K61" s="166"/>
      <c r="L61" s="166"/>
      <c r="M61" s="167"/>
      <c r="N61" s="179" t="s">
        <v>1</v>
      </c>
    </row>
    <row r="62" spans="1:17" x14ac:dyDescent="0.2">
      <c r="A62" s="30"/>
      <c r="B62" s="41"/>
      <c r="C62" s="41"/>
      <c r="D62" s="41"/>
      <c r="E62" s="41"/>
      <c r="F62" s="41"/>
      <c r="G62" s="41"/>
      <c r="H62" s="41"/>
      <c r="I62" s="41"/>
      <c r="J62" s="41"/>
      <c r="K62" s="41"/>
      <c r="L62" s="41"/>
      <c r="M62" s="41"/>
      <c r="N62" s="41"/>
    </row>
    <row r="63" spans="1:17" ht="3.75" customHeight="1" x14ac:dyDescent="0.2">
      <c r="B63" s="27"/>
      <c r="C63" s="27"/>
      <c r="D63" s="27"/>
      <c r="E63" s="27"/>
      <c r="F63" s="27"/>
      <c r="G63" s="27"/>
      <c r="H63" s="27"/>
      <c r="I63" s="27"/>
      <c r="J63" s="27"/>
      <c r="K63" s="27"/>
      <c r="L63" s="27"/>
      <c r="M63" s="43"/>
      <c r="N63" s="27"/>
    </row>
    <row r="64" spans="1:17" ht="3.75" customHeight="1" x14ac:dyDescent="0.2">
      <c r="B64" s="29"/>
      <c r="C64" s="29"/>
      <c r="D64" s="29"/>
      <c r="E64" s="29"/>
      <c r="F64" s="29"/>
      <c r="G64" s="29"/>
      <c r="H64" s="29"/>
      <c r="I64" s="29"/>
      <c r="J64" s="29"/>
      <c r="K64" s="29"/>
      <c r="L64" s="29"/>
      <c r="M64" s="44"/>
      <c r="N64" s="29"/>
    </row>
    <row r="65" spans="2:14" ht="24" customHeight="1" x14ac:dyDescent="0.2">
      <c r="B65" s="132" t="s">
        <v>38</v>
      </c>
      <c r="C65" s="133"/>
      <c r="D65" s="133"/>
      <c r="E65" s="133"/>
      <c r="F65" s="133"/>
      <c r="G65" s="133"/>
      <c r="H65" s="133"/>
      <c r="I65" s="133"/>
      <c r="J65" s="133"/>
      <c r="K65" s="133"/>
      <c r="L65" s="133"/>
      <c r="M65" s="133"/>
      <c r="N65" s="134"/>
    </row>
    <row r="66" spans="2:14" ht="3.75" customHeight="1" x14ac:dyDescent="0.2">
      <c r="B66" s="27"/>
      <c r="C66" s="27"/>
      <c r="D66" s="27"/>
      <c r="E66" s="27"/>
      <c r="F66" s="27"/>
      <c r="G66" s="27"/>
      <c r="H66" s="27"/>
      <c r="I66" s="27"/>
      <c r="J66" s="27"/>
      <c r="K66" s="27"/>
      <c r="L66" s="27"/>
      <c r="M66" s="43"/>
      <c r="N66" s="27"/>
    </row>
    <row r="67" spans="2:14" ht="3.75" customHeight="1" x14ac:dyDescent="0.2">
      <c r="B67" s="27"/>
      <c r="C67" s="27"/>
      <c r="D67" s="27"/>
      <c r="E67" s="27"/>
      <c r="F67" s="27"/>
      <c r="G67" s="27"/>
      <c r="H67" s="27"/>
      <c r="I67" s="27"/>
      <c r="J67" s="27"/>
      <c r="K67" s="27"/>
      <c r="L67" s="27"/>
      <c r="M67" s="43"/>
      <c r="N67" s="27"/>
    </row>
    <row r="68" spans="2:14" s="42" customFormat="1" ht="18.75" customHeight="1" x14ac:dyDescent="0.2">
      <c r="B68" s="129" t="s">
        <v>47</v>
      </c>
      <c r="C68" s="130"/>
      <c r="D68" s="130"/>
      <c r="E68" s="130"/>
      <c r="F68" s="131"/>
      <c r="G68" s="45"/>
      <c r="H68" s="55" t="s">
        <v>39</v>
      </c>
      <c r="I68" s="46"/>
      <c r="J68" s="67" t="s">
        <v>48</v>
      </c>
      <c r="K68" s="73"/>
      <c r="L68" s="72" t="s">
        <v>49</v>
      </c>
      <c r="M68" s="73"/>
      <c r="N68" s="72" t="s">
        <v>50</v>
      </c>
    </row>
    <row r="69" spans="2:14" s="42" customFormat="1" ht="3.75" customHeight="1" x14ac:dyDescent="0.2">
      <c r="B69" s="47"/>
      <c r="C69" s="47"/>
      <c r="D69" s="47"/>
      <c r="E69" s="47"/>
      <c r="F69" s="47"/>
      <c r="G69" s="45"/>
      <c r="H69" s="47"/>
      <c r="I69" s="47"/>
      <c r="J69" s="47"/>
      <c r="K69" s="47"/>
      <c r="L69" s="47"/>
      <c r="M69" s="47"/>
      <c r="N69" s="47"/>
    </row>
    <row r="70" spans="2:14" s="42" customFormat="1" ht="15" x14ac:dyDescent="0.2">
      <c r="B70" s="180" t="s">
        <v>8</v>
      </c>
      <c r="C70" s="181"/>
      <c r="D70" s="181"/>
      <c r="E70" s="181"/>
      <c r="F70" s="182"/>
      <c r="G70" s="45"/>
      <c r="H70" s="48" t="s">
        <v>40</v>
      </c>
      <c r="I70" s="46"/>
      <c r="J70" s="77">
        <v>9500</v>
      </c>
      <c r="K70" s="75"/>
      <c r="L70" s="76">
        <v>0</v>
      </c>
      <c r="M70" s="75"/>
      <c r="N70" s="76">
        <f>L70*J70</f>
        <v>0</v>
      </c>
    </row>
    <row r="71" spans="2:14" s="42" customFormat="1" ht="3.75" customHeight="1" x14ac:dyDescent="0.2">
      <c r="B71" s="47"/>
      <c r="C71" s="47"/>
      <c r="D71" s="47"/>
      <c r="E71" s="47"/>
      <c r="F71" s="86"/>
      <c r="G71" s="45"/>
      <c r="H71" s="49"/>
      <c r="I71" s="47"/>
      <c r="J71" s="78"/>
      <c r="K71" s="74"/>
      <c r="L71" s="74"/>
      <c r="M71" s="74"/>
      <c r="N71" s="74"/>
    </row>
    <row r="72" spans="2:14" s="42" customFormat="1" ht="15" x14ac:dyDescent="0.2">
      <c r="B72" s="180" t="s">
        <v>51</v>
      </c>
      <c r="C72" s="181"/>
      <c r="D72" s="181"/>
      <c r="E72" s="181"/>
      <c r="F72" s="182"/>
      <c r="G72" s="45"/>
      <c r="H72" s="48" t="s">
        <v>40</v>
      </c>
      <c r="I72" s="50"/>
      <c r="J72" s="77">
        <v>500</v>
      </c>
      <c r="K72" s="75"/>
      <c r="L72" s="76">
        <v>0</v>
      </c>
      <c r="M72" s="75"/>
      <c r="N72" s="76">
        <f>L72*J72</f>
        <v>0</v>
      </c>
    </row>
    <row r="73" spans="2:14" s="42" customFormat="1" ht="3.75" customHeight="1" x14ac:dyDescent="0.2">
      <c r="B73" s="47"/>
      <c r="C73" s="47"/>
      <c r="D73" s="47"/>
      <c r="E73" s="47"/>
      <c r="F73" s="45"/>
      <c r="G73" s="45"/>
      <c r="H73" s="51"/>
      <c r="I73" s="52"/>
      <c r="J73" s="78"/>
      <c r="K73" s="74"/>
      <c r="L73" s="74"/>
      <c r="M73" s="74"/>
      <c r="N73" s="74"/>
    </row>
    <row r="74" spans="2:14" s="42" customFormat="1" ht="3.75" customHeight="1" x14ac:dyDescent="0.2">
      <c r="B74" s="47"/>
      <c r="C74" s="47"/>
      <c r="D74" s="47"/>
      <c r="E74" s="47"/>
      <c r="F74" s="45"/>
      <c r="G74" s="45"/>
      <c r="H74" s="51"/>
      <c r="I74" s="52"/>
      <c r="J74" s="78"/>
      <c r="K74" s="74"/>
      <c r="L74" s="74"/>
      <c r="M74" s="74"/>
      <c r="N74" s="74"/>
    </row>
    <row r="75" spans="2:14" s="42" customFormat="1" x14ac:dyDescent="0.2">
      <c r="B75" s="100" t="s">
        <v>41</v>
      </c>
      <c r="C75" s="101"/>
      <c r="D75" s="101"/>
      <c r="E75" s="101"/>
      <c r="F75" s="102"/>
      <c r="G75" s="45"/>
      <c r="H75" s="53" t="s">
        <v>40</v>
      </c>
      <c r="I75" s="54"/>
      <c r="J75" s="79"/>
      <c r="K75" s="75"/>
      <c r="L75" s="75"/>
      <c r="M75" s="75"/>
      <c r="N75" s="76">
        <f>SUM(N70:N73)</f>
        <v>0</v>
      </c>
    </row>
    <row r="76" spans="2:14" s="42" customFormat="1" ht="3.75" customHeight="1" x14ac:dyDescent="0.2">
      <c r="B76" s="82"/>
      <c r="C76" s="82"/>
      <c r="D76" s="82"/>
      <c r="E76" s="82"/>
      <c r="F76" s="82"/>
      <c r="G76" s="83"/>
      <c r="H76" s="84"/>
      <c r="I76" s="54"/>
      <c r="J76" s="79"/>
      <c r="K76" s="75"/>
      <c r="L76" s="75"/>
      <c r="M76" s="75"/>
      <c r="N76" s="75"/>
    </row>
    <row r="77" spans="2:14" s="42" customFormat="1" ht="8.25" customHeight="1" x14ac:dyDescent="0.2">
      <c r="B77" s="82"/>
      <c r="C77" s="82"/>
      <c r="D77" s="82"/>
      <c r="E77" s="82"/>
      <c r="F77" s="82"/>
      <c r="G77" s="83"/>
      <c r="H77" s="84"/>
      <c r="I77" s="85"/>
      <c r="J77" s="79"/>
      <c r="K77" s="75"/>
      <c r="L77" s="75"/>
      <c r="M77" s="75"/>
      <c r="N77" s="75"/>
    </row>
    <row r="78" spans="2:14" s="42" customFormat="1" ht="5.25" customHeight="1" x14ac:dyDescent="0.2">
      <c r="B78" s="47"/>
      <c r="C78" s="47"/>
      <c r="D78" s="47"/>
      <c r="E78" s="47"/>
      <c r="F78" s="45"/>
      <c r="G78" s="45"/>
      <c r="H78" s="51"/>
      <c r="I78" s="52"/>
      <c r="J78" s="78"/>
      <c r="K78" s="74"/>
      <c r="L78" s="74"/>
      <c r="M78" s="74"/>
      <c r="N78" s="74"/>
    </row>
    <row r="79" spans="2:14" ht="2.25" customHeight="1" x14ac:dyDescent="0.2">
      <c r="B79" s="125"/>
      <c r="C79" s="125"/>
      <c r="D79" s="125"/>
      <c r="E79" s="125"/>
      <c r="F79" s="125"/>
      <c r="G79" s="87"/>
      <c r="H79" s="71"/>
      <c r="I79" s="50"/>
      <c r="J79" s="103"/>
      <c r="K79" s="103"/>
      <c r="L79" s="103"/>
      <c r="M79" s="103"/>
      <c r="N79" s="103"/>
    </row>
    <row r="80" spans="2:14" ht="1.5" customHeight="1" x14ac:dyDescent="0.2">
      <c r="B80" s="32"/>
      <c r="C80" s="32"/>
      <c r="D80" s="32"/>
      <c r="E80" s="32"/>
      <c r="F80" s="31"/>
      <c r="G80" s="31"/>
      <c r="H80" s="34"/>
      <c r="I80" s="32"/>
      <c r="J80" s="32"/>
      <c r="K80" s="32"/>
      <c r="L80" s="32"/>
      <c r="M80" s="47"/>
      <c r="N80" s="32"/>
    </row>
    <row r="81" spans="2:14" x14ac:dyDescent="0.2">
      <c r="B81" s="126" t="s">
        <v>50</v>
      </c>
      <c r="C81" s="127"/>
      <c r="D81" s="127"/>
      <c r="E81" s="127"/>
      <c r="F81" s="128"/>
      <c r="G81" s="31"/>
      <c r="H81" s="48" t="s">
        <v>40</v>
      </c>
      <c r="I81" s="33"/>
      <c r="J81" s="54"/>
      <c r="K81" s="54"/>
      <c r="L81" s="54"/>
      <c r="M81" s="54"/>
      <c r="N81" s="76">
        <f>N75</f>
        <v>0</v>
      </c>
    </row>
    <row r="82" spans="2:14" ht="3.75" customHeight="1" x14ac:dyDescent="0.2">
      <c r="B82" s="32"/>
      <c r="C82" s="32"/>
      <c r="D82" s="32"/>
      <c r="E82" s="32"/>
      <c r="F82" s="31"/>
      <c r="G82" s="31"/>
      <c r="H82" s="34"/>
      <c r="I82" s="32"/>
      <c r="J82" s="54"/>
      <c r="K82" s="54"/>
      <c r="L82" s="54"/>
      <c r="M82" s="54"/>
      <c r="N82" s="54"/>
    </row>
    <row r="83" spans="2:14" x14ac:dyDescent="0.2">
      <c r="B83" s="126" t="s">
        <v>65</v>
      </c>
      <c r="C83" s="127"/>
      <c r="D83" s="127"/>
      <c r="E83" s="127"/>
      <c r="F83" s="128"/>
      <c r="G83" s="31"/>
      <c r="H83" s="48" t="s">
        <v>42</v>
      </c>
      <c r="I83" s="33"/>
      <c r="J83" s="54"/>
      <c r="K83" s="54"/>
      <c r="L83" s="54"/>
      <c r="M83" s="54"/>
      <c r="N83" s="76">
        <f>N81*0</f>
        <v>0</v>
      </c>
    </row>
    <row r="84" spans="2:14" ht="3.75" customHeight="1" x14ac:dyDescent="0.2">
      <c r="B84" s="32"/>
      <c r="C84" s="32"/>
      <c r="D84" s="32"/>
      <c r="E84" s="32"/>
      <c r="F84" s="31"/>
      <c r="G84" s="31"/>
      <c r="H84" s="34"/>
      <c r="I84" s="32"/>
      <c r="J84" s="32"/>
      <c r="K84" s="32"/>
      <c r="L84" s="32"/>
      <c r="M84" s="47"/>
      <c r="N84" s="32"/>
    </row>
    <row r="85" spans="2:14" x14ac:dyDescent="0.2">
      <c r="B85" s="100" t="s">
        <v>43</v>
      </c>
      <c r="C85" s="101"/>
      <c r="D85" s="101"/>
      <c r="E85" s="101"/>
      <c r="F85" s="102"/>
      <c r="G85" s="31"/>
      <c r="H85" s="35" t="s">
        <v>40</v>
      </c>
      <c r="I85" s="33"/>
      <c r="J85" s="88"/>
      <c r="K85" s="88"/>
      <c r="L85" s="88"/>
      <c r="M85" s="88"/>
      <c r="N85" s="76">
        <f>N83+N81</f>
        <v>0</v>
      </c>
    </row>
    <row r="86" spans="2:14" ht="3.75" customHeight="1" x14ac:dyDescent="0.2">
      <c r="B86" s="27"/>
      <c r="C86" s="27"/>
      <c r="D86" s="27"/>
      <c r="E86" s="27"/>
      <c r="F86" s="27"/>
      <c r="G86" s="27"/>
      <c r="H86" s="27"/>
      <c r="I86" s="27"/>
      <c r="J86" s="27"/>
      <c r="K86" s="27"/>
      <c r="L86" s="27"/>
      <c r="M86" s="43"/>
      <c r="N86" s="27"/>
    </row>
    <row r="87" spans="2:14" ht="3.75" customHeight="1" x14ac:dyDescent="0.2">
      <c r="B87" s="27"/>
      <c r="C87" s="27"/>
      <c r="D87" s="27"/>
      <c r="E87" s="27"/>
      <c r="F87" s="27"/>
      <c r="G87" s="27"/>
      <c r="H87" s="27"/>
      <c r="I87" s="27"/>
      <c r="J87" s="27"/>
      <c r="K87" s="27"/>
      <c r="L87" s="27"/>
      <c r="M87" s="43"/>
      <c r="N87" s="27"/>
    </row>
    <row r="88" spans="2:14" ht="3.75" customHeight="1" x14ac:dyDescent="0.2">
      <c r="B88" s="27"/>
      <c r="C88" s="27"/>
      <c r="D88" s="27"/>
      <c r="E88" s="27"/>
      <c r="H88" s="36"/>
      <c r="I88" s="27"/>
      <c r="J88" s="27"/>
      <c r="K88" s="27"/>
      <c r="L88" s="27"/>
      <c r="M88" s="43"/>
      <c r="N88" s="27"/>
    </row>
    <row r="89" spans="2:14" ht="3.75" customHeight="1" x14ac:dyDescent="0.2">
      <c r="B89" s="27"/>
      <c r="C89" s="27"/>
      <c r="D89" s="27"/>
      <c r="E89" s="27"/>
      <c r="H89" s="36"/>
      <c r="I89" s="27"/>
      <c r="J89" s="27"/>
      <c r="K89" s="27"/>
      <c r="L89" s="27"/>
      <c r="M89" s="43"/>
      <c r="N89" s="27"/>
    </row>
    <row r="90" spans="2:14" ht="3.75" customHeight="1" x14ac:dyDescent="0.2">
      <c r="B90" s="27"/>
      <c r="C90" s="27"/>
      <c r="D90" s="27"/>
      <c r="E90" s="27"/>
      <c r="H90" s="36"/>
      <c r="I90" s="27"/>
      <c r="J90" s="27"/>
      <c r="K90" s="27"/>
      <c r="L90" s="27"/>
      <c r="M90" s="43"/>
      <c r="N90" s="27"/>
    </row>
    <row r="91" spans="2:14" ht="3.75" customHeight="1" x14ac:dyDescent="0.2">
      <c r="B91" s="27"/>
      <c r="C91" s="27"/>
      <c r="D91" s="27"/>
      <c r="E91" s="27"/>
      <c r="H91" s="36"/>
      <c r="I91" s="27"/>
      <c r="J91" s="27"/>
      <c r="K91" s="27"/>
      <c r="L91" s="27"/>
      <c r="M91" s="43"/>
      <c r="N91" s="27"/>
    </row>
    <row r="92" spans="2:14" ht="3.75" customHeight="1" x14ac:dyDescent="0.2">
      <c r="B92" s="27"/>
      <c r="C92" s="27"/>
      <c r="D92" s="27"/>
      <c r="E92" s="27"/>
      <c r="H92" s="36"/>
      <c r="I92" s="27"/>
      <c r="J92" s="27"/>
      <c r="K92" s="27"/>
      <c r="L92" s="27"/>
      <c r="M92" s="43"/>
      <c r="N92" s="27"/>
    </row>
    <row r="93" spans="2:14" ht="3.75" customHeight="1" x14ac:dyDescent="0.2">
      <c r="B93" s="27"/>
      <c r="C93" s="27"/>
      <c r="D93" s="27"/>
      <c r="E93" s="27"/>
      <c r="H93" s="36"/>
      <c r="I93" s="27"/>
      <c r="J93" s="27"/>
      <c r="K93" s="27"/>
      <c r="L93" s="27"/>
      <c r="M93" s="43"/>
      <c r="N93" s="27"/>
    </row>
    <row r="94" spans="2:14" ht="14.25" customHeight="1" x14ac:dyDescent="0.2">
      <c r="B94" s="107" t="s">
        <v>66</v>
      </c>
      <c r="C94" s="108"/>
      <c r="D94" s="108"/>
      <c r="E94" s="108"/>
      <c r="F94" s="109"/>
      <c r="H94" s="116">
        <f ca="1">TODAY()</f>
        <v>42894</v>
      </c>
      <c r="I94" s="117"/>
      <c r="J94" s="117"/>
      <c r="K94" s="117"/>
      <c r="L94" s="117"/>
      <c r="M94" s="117"/>
      <c r="N94" s="118"/>
    </row>
    <row r="95" spans="2:14" ht="14.25" customHeight="1" x14ac:dyDescent="0.2">
      <c r="B95" s="110"/>
      <c r="C95" s="111"/>
      <c r="D95" s="111"/>
      <c r="E95" s="111"/>
      <c r="F95" s="112"/>
      <c r="H95" s="119"/>
      <c r="I95" s="120"/>
      <c r="J95" s="120"/>
      <c r="K95" s="120"/>
      <c r="L95" s="120"/>
      <c r="M95" s="120"/>
      <c r="N95" s="121"/>
    </row>
    <row r="96" spans="2:14" ht="14.25" customHeight="1" x14ac:dyDescent="0.2">
      <c r="B96" s="110"/>
      <c r="C96" s="111"/>
      <c r="D96" s="111"/>
      <c r="E96" s="111"/>
      <c r="F96" s="112"/>
      <c r="H96" s="119"/>
      <c r="I96" s="120"/>
      <c r="J96" s="120"/>
      <c r="K96" s="120"/>
      <c r="L96" s="120"/>
      <c r="M96" s="120"/>
      <c r="N96" s="121"/>
    </row>
    <row r="97" spans="2:14" ht="14.25" customHeight="1" x14ac:dyDescent="0.2">
      <c r="B97" s="110"/>
      <c r="C97" s="111"/>
      <c r="D97" s="111"/>
      <c r="E97" s="111"/>
      <c r="F97" s="112"/>
      <c r="H97" s="119"/>
      <c r="I97" s="120"/>
      <c r="J97" s="120"/>
      <c r="K97" s="120"/>
      <c r="L97" s="120"/>
      <c r="M97" s="120"/>
      <c r="N97" s="121"/>
    </row>
    <row r="98" spans="2:14" ht="14.25" customHeight="1" x14ac:dyDescent="0.2">
      <c r="B98" s="113"/>
      <c r="C98" s="114"/>
      <c r="D98" s="114"/>
      <c r="E98" s="114"/>
      <c r="F98" s="115"/>
      <c r="H98" s="122"/>
      <c r="I98" s="123"/>
      <c r="J98" s="123"/>
      <c r="K98" s="123"/>
      <c r="L98" s="123"/>
      <c r="M98" s="123"/>
      <c r="N98" s="124"/>
    </row>
    <row r="99" spans="2:14" ht="3.75" customHeight="1" x14ac:dyDescent="0.2">
      <c r="B99" s="32"/>
      <c r="C99" s="32"/>
      <c r="D99" s="32"/>
      <c r="E99" s="32"/>
      <c r="F99" s="31"/>
      <c r="G99" s="31"/>
      <c r="H99" s="34"/>
      <c r="I99" s="32"/>
      <c r="J99" s="32"/>
      <c r="K99" s="32"/>
      <c r="L99" s="32"/>
      <c r="M99" s="47"/>
      <c r="N99" s="32"/>
    </row>
    <row r="106" spans="2:14" x14ac:dyDescent="0.2">
      <c r="D106" s="37"/>
    </row>
    <row r="107" spans="2:14" x14ac:dyDescent="0.2">
      <c r="D107" s="37"/>
    </row>
    <row r="108" spans="2:14" x14ac:dyDescent="0.2">
      <c r="D108" s="37"/>
    </row>
    <row r="110" spans="2:14" x14ac:dyDescent="0.2">
      <c r="D110" s="37"/>
    </row>
    <row r="111" spans="2:14" x14ac:dyDescent="0.2">
      <c r="D111" s="37"/>
    </row>
    <row r="112" spans="2:14" x14ac:dyDescent="0.2">
      <c r="D112" s="37"/>
    </row>
    <row r="113" spans="4:4" x14ac:dyDescent="0.2">
      <c r="D113" s="37"/>
    </row>
    <row r="119" spans="4:4" x14ac:dyDescent="0.2">
      <c r="D119" s="37"/>
    </row>
    <row r="120" spans="4:4" x14ac:dyDescent="0.2">
      <c r="D120" s="37"/>
    </row>
    <row r="121" spans="4:4" x14ac:dyDescent="0.2">
      <c r="D121" s="37"/>
    </row>
    <row r="122" spans="4:4" x14ac:dyDescent="0.2">
      <c r="D122" s="37"/>
    </row>
    <row r="123" spans="4:4" x14ac:dyDescent="0.2">
      <c r="D123" s="37"/>
    </row>
    <row r="124" spans="4:4" x14ac:dyDescent="0.2">
      <c r="D124" s="37"/>
    </row>
    <row r="125" spans="4:4" x14ac:dyDescent="0.2">
      <c r="D125" s="37"/>
    </row>
    <row r="126" spans="4:4" x14ac:dyDescent="0.2">
      <c r="D126" s="37"/>
    </row>
    <row r="127" spans="4:4" x14ac:dyDescent="0.2">
      <c r="D127" s="37"/>
    </row>
  </sheetData>
  <mergeCells count="54">
    <mergeCell ref="B10:D10"/>
    <mergeCell ref="E10:N10"/>
    <mergeCell ref="B11:D11"/>
    <mergeCell ref="E11:N11"/>
    <mergeCell ref="B12:D12"/>
    <mergeCell ref="E12:N12"/>
    <mergeCell ref="B35:N35"/>
    <mergeCell ref="B21:N21"/>
    <mergeCell ref="B23:N23"/>
    <mergeCell ref="B48:N48"/>
    <mergeCell ref="B45:N45"/>
    <mergeCell ref="B46:N46"/>
    <mergeCell ref="B36:N36"/>
    <mergeCell ref="B37:N37"/>
    <mergeCell ref="B38:N38"/>
    <mergeCell ref="B39:N41"/>
    <mergeCell ref="B60:M60"/>
    <mergeCell ref="B58:N58"/>
    <mergeCell ref="B61:M61"/>
    <mergeCell ref="B2:N2"/>
    <mergeCell ref="B4:N4"/>
    <mergeCell ref="B6:N6"/>
    <mergeCell ref="B8:D8"/>
    <mergeCell ref="E8:N8"/>
    <mergeCell ref="B9:D9"/>
    <mergeCell ref="E9:N9"/>
    <mergeCell ref="B17:N17"/>
    <mergeCell ref="B19:N19"/>
    <mergeCell ref="B13:D13"/>
    <mergeCell ref="E13:N13"/>
    <mergeCell ref="B14:D14"/>
    <mergeCell ref="E14:N14"/>
    <mergeCell ref="B15:D15"/>
    <mergeCell ref="E15:N15"/>
    <mergeCell ref="B50:N50"/>
    <mergeCell ref="B25:N25"/>
    <mergeCell ref="B27:N29"/>
    <mergeCell ref="B54:N54"/>
    <mergeCell ref="B56:L56"/>
    <mergeCell ref="B43:N43"/>
    <mergeCell ref="B52:N52"/>
    <mergeCell ref="J79:N79"/>
    <mergeCell ref="B30:N33"/>
    <mergeCell ref="B94:F98"/>
    <mergeCell ref="H94:N98"/>
    <mergeCell ref="B85:F85"/>
    <mergeCell ref="B79:F79"/>
    <mergeCell ref="B81:F81"/>
    <mergeCell ref="B83:F83"/>
    <mergeCell ref="B72:F72"/>
    <mergeCell ref="B68:F68"/>
    <mergeCell ref="B70:F70"/>
    <mergeCell ref="B65:N65"/>
    <mergeCell ref="B75:F75"/>
  </mergeCells>
  <hyperlinks>
    <hyperlink ref="B52" location="'İkram - Günlük Dağılım'!A1" display="Detaylı içerik İkram - Günlük Dağılım sayfasında belirtilmiştir."/>
    <hyperlink ref="B70:F70" location="'İkram - Menü'!A1" display="Mezuniyet İkram"/>
    <hyperlink ref="B72:F72" location="'İkram - Menü'!A1" display="Coffee Break"/>
  </hyperlinks>
  <pageMargins left="0.7" right="0.7" top="0.75" bottom="0.75" header="0.3" footer="0.3"/>
  <pageSetup fitToHeight="0" orientation="portrait" horizontalDpi="4294967295" verticalDpi="4294967295" r:id="rId1"/>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23"/>
  <sheetViews>
    <sheetView showGridLines="0" zoomScaleNormal="100" workbookViewId="0"/>
  </sheetViews>
  <sheetFormatPr defaultRowHeight="15" x14ac:dyDescent="0.25"/>
  <cols>
    <col min="1" max="1" width="36" customWidth="1"/>
    <col min="2" max="2" width="20.28515625" style="2" customWidth="1"/>
    <col min="3" max="3" width="20.5703125" style="2" customWidth="1"/>
    <col min="4" max="4" width="28.140625" style="2" customWidth="1"/>
  </cols>
  <sheetData>
    <row r="1" spans="1:2" ht="8.25" customHeight="1" thickBot="1" x14ac:dyDescent="0.3"/>
    <row r="2" spans="1:2" x14ac:dyDescent="0.25">
      <c r="A2" s="80" t="s">
        <v>10</v>
      </c>
      <c r="B2" s="81" t="s">
        <v>11</v>
      </c>
    </row>
    <row r="3" spans="1:2" x14ac:dyDescent="0.25">
      <c r="A3" s="15" t="s">
        <v>12</v>
      </c>
      <c r="B3" s="16">
        <v>30</v>
      </c>
    </row>
    <row r="4" spans="1:2" x14ac:dyDescent="0.25">
      <c r="A4" s="15" t="s">
        <v>13</v>
      </c>
      <c r="B4" s="16">
        <v>4</v>
      </c>
    </row>
    <row r="5" spans="1:2" x14ac:dyDescent="0.25">
      <c r="A5" s="15" t="s">
        <v>14</v>
      </c>
      <c r="B5" s="17" t="s">
        <v>1</v>
      </c>
    </row>
    <row r="6" spans="1:2" x14ac:dyDescent="0.25">
      <c r="A6" s="15" t="s">
        <v>15</v>
      </c>
      <c r="B6" s="17" t="s">
        <v>1</v>
      </c>
    </row>
    <row r="7" spans="1:2" x14ac:dyDescent="0.25">
      <c r="A7" s="15" t="s">
        <v>16</v>
      </c>
      <c r="B7" s="16">
        <v>26</v>
      </c>
    </row>
    <row r="8" spans="1:2" x14ac:dyDescent="0.25">
      <c r="A8" s="15" t="s">
        <v>17</v>
      </c>
      <c r="B8" s="16">
        <v>4</v>
      </c>
    </row>
    <row r="9" spans="1:2" ht="15.75" thickBot="1" x14ac:dyDescent="0.3">
      <c r="A9" s="15" t="s">
        <v>18</v>
      </c>
      <c r="B9" s="17">
        <v>4</v>
      </c>
    </row>
    <row r="10" spans="1:2" x14ac:dyDescent="0.25">
      <c r="A10" s="171" t="s">
        <v>78</v>
      </c>
      <c r="B10" s="172"/>
    </row>
    <row r="11" spans="1:2" ht="36" x14ac:dyDescent="0.25">
      <c r="A11" s="18" t="s">
        <v>52</v>
      </c>
      <c r="B11" s="16"/>
    </row>
    <row r="12" spans="1:2" ht="96" x14ac:dyDescent="0.25">
      <c r="A12" s="18" t="s">
        <v>53</v>
      </c>
      <c r="B12" s="16"/>
    </row>
    <row r="13" spans="1:2" ht="156" x14ac:dyDescent="0.25">
      <c r="A13" s="18" t="s">
        <v>54</v>
      </c>
      <c r="B13" s="16"/>
    </row>
    <row r="14" spans="1:2" ht="36" x14ac:dyDescent="0.25">
      <c r="A14" s="18" t="s">
        <v>55</v>
      </c>
      <c r="B14" s="19"/>
    </row>
    <row r="15" spans="1:2" ht="48.75" thickBot="1" x14ac:dyDescent="0.3">
      <c r="A15" s="20" t="s">
        <v>19</v>
      </c>
      <c r="B15" s="21" t="s">
        <v>20</v>
      </c>
    </row>
    <row r="16" spans="1:2" x14ac:dyDescent="0.25">
      <c r="A16" s="171" t="s">
        <v>77</v>
      </c>
      <c r="B16" s="173"/>
    </row>
    <row r="17" spans="1:2" ht="204.75" thickBot="1" x14ac:dyDescent="0.3">
      <c r="A17" s="22" t="s">
        <v>56</v>
      </c>
      <c r="B17" s="21"/>
    </row>
    <row r="18" spans="1:2" x14ac:dyDescent="0.25">
      <c r="A18" s="23"/>
      <c r="B18" s="23"/>
    </row>
    <row r="19" spans="1:2" x14ac:dyDescent="0.25">
      <c r="A19" s="25" t="s">
        <v>21</v>
      </c>
      <c r="B19" s="24"/>
    </row>
    <row r="20" spans="1:2" x14ac:dyDescent="0.25">
      <c r="A20" s="24" t="s">
        <v>22</v>
      </c>
      <c r="B20" s="24"/>
    </row>
    <row r="21" spans="1:2" x14ac:dyDescent="0.25">
      <c r="A21" s="24" t="s">
        <v>23</v>
      </c>
      <c r="B21" s="24"/>
    </row>
    <row r="22" spans="1:2" x14ac:dyDescent="0.25">
      <c r="A22" s="24" t="s">
        <v>24</v>
      </c>
      <c r="B22" s="24"/>
    </row>
    <row r="23" spans="1:2" x14ac:dyDescent="0.25">
      <c r="B23" s="23"/>
    </row>
  </sheetData>
  <mergeCells count="2">
    <mergeCell ref="A10:B10"/>
    <mergeCell ref="A16:B16"/>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C29"/>
  <sheetViews>
    <sheetView showGridLines="0" workbookViewId="0">
      <selection activeCell="A2" sqref="A2"/>
    </sheetView>
  </sheetViews>
  <sheetFormatPr defaultRowHeight="15" x14ac:dyDescent="0.25"/>
  <cols>
    <col min="1" max="1" width="33.42578125" customWidth="1"/>
    <col min="2" max="2" width="23.42578125" customWidth="1"/>
    <col min="3" max="3" width="25" customWidth="1"/>
  </cols>
  <sheetData>
    <row r="2" spans="1:3" ht="15.75" thickBot="1" x14ac:dyDescent="0.3">
      <c r="A2" s="14" t="s">
        <v>73</v>
      </c>
      <c r="B2" s="2"/>
    </row>
    <row r="3" spans="1:3" ht="15.75" thickBot="1" x14ac:dyDescent="0.3">
      <c r="A3" s="3"/>
      <c r="B3" s="4" t="s">
        <v>9</v>
      </c>
      <c r="C3" s="4" t="s">
        <v>68</v>
      </c>
    </row>
    <row r="4" spans="1:3" x14ac:dyDescent="0.25">
      <c r="A4" s="5" t="s">
        <v>3</v>
      </c>
      <c r="B4" s="6">
        <v>75</v>
      </c>
      <c r="C4" s="7" t="s">
        <v>69</v>
      </c>
    </row>
    <row r="5" spans="1:3" x14ac:dyDescent="0.25">
      <c r="A5" s="8" t="s">
        <v>4</v>
      </c>
      <c r="B5" s="9">
        <v>75</v>
      </c>
      <c r="C5" s="1" t="s">
        <v>69</v>
      </c>
    </row>
    <row r="6" spans="1:3" x14ac:dyDescent="0.25">
      <c r="A6" s="8" t="s">
        <v>5</v>
      </c>
      <c r="B6" s="9">
        <v>100</v>
      </c>
      <c r="C6" s="1" t="s">
        <v>69</v>
      </c>
    </row>
    <row r="7" spans="1:3" x14ac:dyDescent="0.25">
      <c r="A7" s="8" t="s">
        <v>6</v>
      </c>
      <c r="B7" s="9">
        <v>100</v>
      </c>
      <c r="C7" s="1" t="s">
        <v>69</v>
      </c>
    </row>
    <row r="8" spans="1:3" x14ac:dyDescent="0.25">
      <c r="A8" s="8" t="s">
        <v>7</v>
      </c>
      <c r="B8" s="9">
        <v>100</v>
      </c>
      <c r="C8" s="1" t="s">
        <v>69</v>
      </c>
    </row>
    <row r="9" spans="1:3" ht="15.75" thickBot="1" x14ac:dyDescent="0.3">
      <c r="A9" s="10" t="s">
        <v>0</v>
      </c>
      <c r="B9" s="11">
        <v>50</v>
      </c>
      <c r="C9" s="12" t="s">
        <v>70</v>
      </c>
    </row>
    <row r="10" spans="1:3" x14ac:dyDescent="0.25">
      <c r="B10" s="2">
        <f>SUM(B4:B9)</f>
        <v>500</v>
      </c>
    </row>
    <row r="11" spans="1:3" x14ac:dyDescent="0.25">
      <c r="B11" s="2"/>
    </row>
    <row r="12" spans="1:3" ht="15.75" thickBot="1" x14ac:dyDescent="0.3">
      <c r="A12" s="13" t="s">
        <v>8</v>
      </c>
      <c r="B12" s="2"/>
    </row>
    <row r="13" spans="1:3" ht="15.75" thickBot="1" x14ac:dyDescent="0.3">
      <c r="B13" s="4" t="s">
        <v>2</v>
      </c>
      <c r="C13" s="4" t="s">
        <v>71</v>
      </c>
    </row>
    <row r="14" spans="1:3" x14ac:dyDescent="0.25">
      <c r="A14" s="5" t="s">
        <v>3</v>
      </c>
      <c r="B14" s="7">
        <v>2000</v>
      </c>
      <c r="C14" s="91" t="s">
        <v>72</v>
      </c>
    </row>
    <row r="15" spans="1:3" x14ac:dyDescent="0.25">
      <c r="A15" s="8" t="s">
        <v>4</v>
      </c>
      <c r="B15" s="1">
        <v>2000</v>
      </c>
      <c r="C15" s="92" t="s">
        <v>72</v>
      </c>
    </row>
    <row r="16" spans="1:3" x14ac:dyDescent="0.25">
      <c r="A16" s="8" t="s">
        <v>5</v>
      </c>
      <c r="B16" s="1">
        <v>1500</v>
      </c>
      <c r="C16" s="92" t="s">
        <v>72</v>
      </c>
    </row>
    <row r="17" spans="1:3" x14ac:dyDescent="0.25">
      <c r="A17" s="8" t="s">
        <v>6</v>
      </c>
      <c r="B17" s="1">
        <v>1500</v>
      </c>
      <c r="C17" s="92" t="s">
        <v>72</v>
      </c>
    </row>
    <row r="18" spans="1:3" x14ac:dyDescent="0.25">
      <c r="A18" s="8" t="s">
        <v>7</v>
      </c>
      <c r="B18" s="1">
        <v>1500</v>
      </c>
      <c r="C18" s="92" t="s">
        <v>72</v>
      </c>
    </row>
    <row r="19" spans="1:3" ht="15.75" thickBot="1" x14ac:dyDescent="0.3">
      <c r="A19" s="10" t="s">
        <v>0</v>
      </c>
      <c r="B19" s="12">
        <v>1000</v>
      </c>
      <c r="C19" s="93" t="s">
        <v>72</v>
      </c>
    </row>
    <row r="20" spans="1:3" x14ac:dyDescent="0.25">
      <c r="B20" s="2">
        <f>SUM(B14:B19)</f>
        <v>9500</v>
      </c>
    </row>
    <row r="22" spans="1:3" ht="15.75" thickBot="1" x14ac:dyDescent="0.3"/>
    <row r="23" spans="1:3" ht="15.75" thickBot="1" x14ac:dyDescent="0.3">
      <c r="A23" s="94" t="s">
        <v>74</v>
      </c>
    </row>
    <row r="24" spans="1:3" x14ac:dyDescent="0.25">
      <c r="A24" s="95" t="s">
        <v>75</v>
      </c>
    </row>
    <row r="25" spans="1:3" x14ac:dyDescent="0.25">
      <c r="A25" s="96" t="s">
        <v>75</v>
      </c>
    </row>
    <row r="26" spans="1:3" x14ac:dyDescent="0.25">
      <c r="A26" s="96" t="s">
        <v>75</v>
      </c>
    </row>
    <row r="27" spans="1:3" x14ac:dyDescent="0.25">
      <c r="A27" s="96" t="s">
        <v>75</v>
      </c>
    </row>
    <row r="28" spans="1:3" x14ac:dyDescent="0.25">
      <c r="A28" s="96" t="s">
        <v>75</v>
      </c>
    </row>
    <row r="29" spans="1:3" ht="15.75" thickBot="1" x14ac:dyDescent="0.3">
      <c r="A29" s="9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Değerlendirme ve Fiyat Formu</vt:lpstr>
      <vt:lpstr>İkram - Menü</vt:lpstr>
      <vt:lpstr>İkram - Günlük Dağılım</vt:lpstr>
      <vt:lpstr>'Değerlendirme ve Fiyat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2017-05-30T04:15:10Z</dcterms:created>
  <dcterms:modified xsi:type="dcterms:W3CDTF">2017-06-08T08:23:06Z</dcterms:modified>
</cp:coreProperties>
</file>