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psrv2\Purchasing\PURCHASING\Yalcin\KOMİSYON KARARI - 2017 (   ) Kargo\"/>
    </mc:Choice>
  </mc:AlternateContent>
  <bookViews>
    <workbookView xWindow="0" yWindow="0" windowWidth="20220" windowHeight="7380" tabRatio="603"/>
  </bookViews>
  <sheets>
    <sheet name="Teknik Şartname" sheetId="1" r:id="rId1"/>
    <sheet name="Hatlara Göre İllerin Dağılımı" sheetId="3" r:id="rId2"/>
    <sheet name="Kampüsler" sheetId="4" r:id="rId3"/>
    <sheet name="Fiyat Tablosu" sheetId="2" r:id="rId4"/>
  </sheets>
  <definedNames>
    <definedName name="_xlnm.Print_Area" localSheetId="0">'Teknik Şartname'!$B$2:$M$67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 l="1"/>
  <c r="U5" i="2"/>
  <c r="U6" i="2"/>
  <c r="U7" i="2"/>
  <c r="U8" i="2"/>
  <c r="U9" i="2"/>
  <c r="U10" i="2"/>
  <c r="U11" i="2"/>
  <c r="U12" i="2"/>
  <c r="U4" i="2"/>
  <c r="U13" i="2" s="1"/>
  <c r="Q5" i="2"/>
  <c r="Q6" i="2"/>
  <c r="Q7" i="2"/>
  <c r="Q8" i="2"/>
  <c r="Q9" i="2"/>
  <c r="Q10" i="2"/>
  <c r="Q11" i="2"/>
  <c r="Q12" i="2"/>
  <c r="Q4" i="2"/>
  <c r="M5" i="2"/>
  <c r="M6" i="2"/>
  <c r="M7" i="2"/>
  <c r="M8" i="2"/>
  <c r="M9" i="2"/>
  <c r="M10" i="2"/>
  <c r="M11" i="2"/>
  <c r="M12" i="2"/>
  <c r="M4" i="2"/>
  <c r="E5" i="2"/>
  <c r="E6" i="2"/>
  <c r="E7" i="2"/>
  <c r="E8" i="2"/>
  <c r="E9" i="2"/>
  <c r="E10" i="2"/>
  <c r="E11" i="2"/>
  <c r="E12" i="2"/>
  <c r="E4" i="2"/>
  <c r="I5" i="2"/>
  <c r="I6" i="2"/>
  <c r="I7" i="2"/>
  <c r="I8" i="2"/>
  <c r="I9" i="2"/>
  <c r="I10" i="2"/>
  <c r="I11" i="2"/>
  <c r="I12" i="2"/>
  <c r="I4" i="2"/>
  <c r="E13" i="2" l="1"/>
  <c r="Q13" i="2"/>
  <c r="M13" i="2"/>
  <c r="I13" i="2"/>
  <c r="D15" i="2" s="1"/>
</calcChain>
</file>

<file path=xl/sharedStrings.xml><?xml version="1.0" encoding="utf-8"?>
<sst xmlns="http://schemas.openxmlformats.org/spreadsheetml/2006/main" count="186" uniqueCount="167">
  <si>
    <t>İstanbul Bilgi Üniversitesi</t>
  </si>
  <si>
    <t>GENEL BİLGİLER</t>
  </si>
  <si>
    <t xml:space="preserve">Firma adı: </t>
  </si>
  <si>
    <t xml:space="preserve">Adres: </t>
  </si>
  <si>
    <t xml:space="preserve">İrtibat kişisi: </t>
  </si>
  <si>
    <t>Telefon:</t>
  </si>
  <si>
    <t>Email:</t>
  </si>
  <si>
    <t>TİCARİ KOŞULLAR</t>
  </si>
  <si>
    <t>BİLGİ, işbu çalışmayla ilgili her türlü cayma ve çalışmayı iptal etme hakkını kendinde saklı tutar.</t>
  </si>
  <si>
    <t>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</si>
  <si>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ALT YAPI</t>
  </si>
  <si>
    <t>Toplam Bordrolu Personel Sayısı</t>
  </si>
  <si>
    <t>FİYATLANDIRMA TABLOSU</t>
  </si>
  <si>
    <t>[FİRMA KAŞE VE İMZASI]</t>
  </si>
  <si>
    <t>Tüm fiyatlar KDV hariçtir.</t>
  </si>
  <si>
    <t xml:space="preserve">Teklif edilen ve onaylanan /Hizmetten den farklı nitelikte hizmetin verilmesi durumunda, oluşacak zarardan dolayı üniversitenin uğrayacağı maddi ve manevi tazminatlar FİRMA tarafından kayıtsız şartsız kabul edilecektir. </t>
  </si>
  <si>
    <t xml:space="preserve">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tutar 3 aylık toplam ürün bedelinin %20 sini geçmeyecektir. </t>
  </si>
  <si>
    <t>Hizmet Verilen Firma Sayısı</t>
  </si>
  <si>
    <r>
      <t xml:space="preserve">KARGO'ların teslim süresi, İlgili adresten alınması ile </t>
    </r>
    <r>
      <rPr>
        <b/>
        <i/>
        <u/>
        <sz val="10"/>
        <color theme="1"/>
        <rFont val="Cambria"/>
        <family val="1"/>
      </rPr>
      <t>Şehiriçi</t>
    </r>
    <r>
      <rPr>
        <i/>
        <sz val="10"/>
        <color theme="1"/>
        <rFont val="Cambria"/>
        <family val="1"/>
      </rPr>
      <t xml:space="preserve">, </t>
    </r>
    <r>
      <rPr>
        <b/>
        <i/>
        <u/>
        <sz val="10"/>
        <color theme="1"/>
        <rFont val="Cambria"/>
        <family val="1"/>
      </rPr>
      <t>Yakın Hat</t>
    </r>
    <r>
      <rPr>
        <i/>
        <u/>
        <sz val="10"/>
        <color theme="1"/>
        <rFont val="Cambria"/>
        <family val="1"/>
      </rPr>
      <t xml:space="preserve"> </t>
    </r>
    <r>
      <rPr>
        <i/>
        <sz val="10"/>
        <color theme="1"/>
        <rFont val="Cambria"/>
        <family val="1"/>
      </rPr>
      <t xml:space="preserve">0-200km'de, </t>
    </r>
    <r>
      <rPr>
        <b/>
        <i/>
        <u/>
        <sz val="10"/>
        <color theme="1"/>
        <rFont val="Cambria"/>
        <family val="1"/>
      </rPr>
      <t>Kısa Hat</t>
    </r>
    <r>
      <rPr>
        <i/>
        <u/>
        <sz val="10"/>
        <color theme="1"/>
        <rFont val="Cambria"/>
        <family val="1"/>
      </rPr>
      <t xml:space="preserve"> </t>
    </r>
    <r>
      <rPr>
        <i/>
        <sz val="10"/>
        <color theme="1"/>
        <rFont val="Cambria"/>
        <family val="1"/>
      </rPr>
      <t xml:space="preserve">için 201-600km'de 24 saat,  </t>
    </r>
    <r>
      <rPr>
        <b/>
        <i/>
        <u/>
        <sz val="10"/>
        <color theme="1"/>
        <rFont val="Cambria"/>
        <family val="1"/>
      </rPr>
      <t>Orta Hat</t>
    </r>
    <r>
      <rPr>
        <b/>
        <i/>
        <sz val="10"/>
        <color theme="1"/>
        <rFont val="Cambria"/>
        <family val="1"/>
      </rPr>
      <t xml:space="preserve"> </t>
    </r>
    <r>
      <rPr>
        <i/>
        <sz val="10"/>
        <color theme="1"/>
        <rFont val="Cambria"/>
        <family val="1"/>
      </rPr>
      <t xml:space="preserve">601-1000km'de 48 saat, </t>
    </r>
    <r>
      <rPr>
        <b/>
        <i/>
        <u/>
        <sz val="10"/>
        <color theme="1"/>
        <rFont val="Cambria"/>
        <family val="1"/>
      </rPr>
      <t>Uzak Hat</t>
    </r>
    <r>
      <rPr>
        <i/>
        <sz val="10"/>
        <color theme="1"/>
        <rFont val="Cambria"/>
        <family val="1"/>
      </rPr>
      <t xml:space="preserve"> 1001km ve üstü için 72 saattir. Ancak kanunlarda belirtilen mücbir sebeplerden dolayı teslim süresinin uzaması durumunda taraflar yeni teslim tarihi belirleyecektir. Mücbir sebep halleri dışındaki gecikmeler, cezaya tabidir.</t>
    </r>
  </si>
  <si>
    <t xml:space="preserve">Fiyatlandırma bölümündeki bildirilmiş sayılar herhangi bir taahhüt niteliği taşımamaktadır. </t>
  </si>
  <si>
    <t>Ds/Kg</t>
  </si>
  <si>
    <t>Gönderi Mik.</t>
  </si>
  <si>
    <t>DOSYA</t>
  </si>
  <si>
    <t>1 , 2</t>
  </si>
  <si>
    <t>3 , 5</t>
  </si>
  <si>
    <t>6 , 10</t>
  </si>
  <si>
    <t>11 , 15</t>
  </si>
  <si>
    <t>16 , 20</t>
  </si>
  <si>
    <t>21 , 25</t>
  </si>
  <si>
    <t>26 , 30</t>
  </si>
  <si>
    <t>31 , 99999</t>
  </si>
  <si>
    <t>Bir Fiyat</t>
  </si>
  <si>
    <t>Toplam Fiyat</t>
  </si>
  <si>
    <t>Genel Toplam:</t>
  </si>
  <si>
    <t xml:space="preserve">Teklif veren firma, verdiği taşıma birim fiyatlarının sözleşme süresi boyunca geçerli olacağını ve herhangi bir fiyat artışı yapmayacağını kabul eder. Buna istinaden teklif sayfasındaki birim fiyattan fatura edilecektir. </t>
  </si>
  <si>
    <t>Aylık Ortalama Gönderim Sayısı</t>
  </si>
  <si>
    <t xml:space="preserve">2.Sayfa'da belirtilmiştir. </t>
  </si>
  <si>
    <t>Kargo Gönderileri</t>
  </si>
  <si>
    <t>Şehiriçi - 0-200km</t>
  </si>
  <si>
    <t>Yakın - 0-200km</t>
  </si>
  <si>
    <t>Kısa - 201-600km</t>
  </si>
  <si>
    <t>Orta - 601-1000km</t>
  </si>
  <si>
    <t>Uzun - 1001km ve üstü.</t>
  </si>
  <si>
    <t xml:space="preserve">Toplu gönderilerde kargoların minimum gönderilme süresi 2 gün olmalıdır. </t>
  </si>
  <si>
    <t xml:space="preserve">Toplu gönderilerde paketleme (poşetleme ve etiketleme) kargo firmasına aittir. </t>
  </si>
  <si>
    <t>HATLARA GÖRE İLLERİN DAĞILIMI</t>
  </si>
  <si>
    <t>YAKIN HAT</t>
  </si>
  <si>
    <t>KISA HAT</t>
  </si>
  <si>
    <t>ORTA HAT</t>
  </si>
  <si>
    <t>UZAK HAT</t>
  </si>
  <si>
    <t>(0-200KM)</t>
  </si>
  <si>
    <t>(201-600KM)</t>
  </si>
  <si>
    <t>(601-1000KM)</t>
  </si>
  <si>
    <t>(1001KM. VE ÜSTÜ)</t>
  </si>
  <si>
    <t>Teslimat süresi: 24 saat</t>
  </si>
  <si>
    <t>Teslimat Süresi 48 saat</t>
  </si>
  <si>
    <t>Teslimat Süresi 72 saat</t>
  </si>
  <si>
    <t>YALOVA</t>
  </si>
  <si>
    <t>AFYON</t>
  </si>
  <si>
    <t>ADANA</t>
  </si>
  <si>
    <t>ADIYAMAN</t>
  </si>
  <si>
    <t>KOCAELİ</t>
  </si>
  <si>
    <t>ANKARA</t>
  </si>
  <si>
    <t>AKSARAY</t>
  </si>
  <si>
    <t>AĞRI</t>
  </si>
  <si>
    <t>SAKARYA</t>
  </si>
  <si>
    <t>BALIKESİR</t>
  </si>
  <si>
    <t>AMASYA</t>
  </si>
  <si>
    <t>ARDAHAN</t>
  </si>
  <si>
    <t>TEKİRDAĞ</t>
  </si>
  <si>
    <t>BARTIN</t>
  </si>
  <si>
    <t>ANTALYA</t>
  </si>
  <si>
    <t>ARTVİN</t>
  </si>
  <si>
    <t>BİLECİK</t>
  </si>
  <si>
    <t>AYDIN</t>
  </si>
  <si>
    <t>BATMAN</t>
  </si>
  <si>
    <t>BOLU</t>
  </si>
  <si>
    <t>BURDUR</t>
  </si>
  <si>
    <t>BAYBURT</t>
  </si>
  <si>
    <t>BURSA</t>
  </si>
  <si>
    <t>ÇORUM</t>
  </si>
  <si>
    <t>BİNGÖL</t>
  </si>
  <si>
    <t>ÇANAKKALE</t>
  </si>
  <si>
    <t>DENİZLİ</t>
  </si>
  <si>
    <t>BİTLİS</t>
  </si>
  <si>
    <t>ÇANKIRI</t>
  </si>
  <si>
    <t>GİRESUN</t>
  </si>
  <si>
    <t>DİYARBAKIR</t>
  </si>
  <si>
    <t>EDİRNE</t>
  </si>
  <si>
    <t>ISPARTA</t>
  </si>
  <si>
    <t>ELAZIĞ</t>
  </si>
  <si>
    <t>ESKİŞEHİR</t>
  </si>
  <si>
    <t>MERSİN</t>
  </si>
  <si>
    <t>ERZURUM</t>
  </si>
  <si>
    <t>İZMİR</t>
  </si>
  <si>
    <t>KARAMAN</t>
  </si>
  <si>
    <t>ERZİNCAN</t>
  </si>
  <si>
    <t>KARABÜK</t>
  </si>
  <si>
    <t>KAYSERİ</t>
  </si>
  <si>
    <t>GAZİANTEP</t>
  </si>
  <si>
    <t>KASTAMONU</t>
  </si>
  <si>
    <t>KIRŞEHİR</t>
  </si>
  <si>
    <t>GÜMÜŞHANE</t>
  </si>
  <si>
    <t>KIRIKKALE</t>
  </si>
  <si>
    <t>KONYA</t>
  </si>
  <si>
    <t>HATAY</t>
  </si>
  <si>
    <t>KIRKLARELİ</t>
  </si>
  <si>
    <t>MUĞLA</t>
  </si>
  <si>
    <t>KAHRAMANMARAŞ</t>
  </si>
  <si>
    <t>KÜTAHYA</t>
  </si>
  <si>
    <t>NEVŞEHİR</t>
  </si>
  <si>
    <t>KARS</t>
  </si>
  <si>
    <t>MANİSA</t>
  </si>
  <si>
    <t>NİĞDE</t>
  </si>
  <si>
    <t>MALATYA</t>
  </si>
  <si>
    <t>UŞAK</t>
  </si>
  <si>
    <t>ORDU</t>
  </si>
  <si>
    <t>MARDİN</t>
  </si>
  <si>
    <t>ZONGULDAK</t>
  </si>
  <si>
    <t>SAMSUN</t>
  </si>
  <si>
    <t>MUŞ</t>
  </si>
  <si>
    <t>DÜZCE</t>
  </si>
  <si>
    <t>SİNOP</t>
  </si>
  <si>
    <t>RİZE</t>
  </si>
  <si>
    <t>SİVAS</t>
  </si>
  <si>
    <t>SİİRT</t>
  </si>
  <si>
    <t>TOKAT</t>
  </si>
  <si>
    <t>ŞANLIURFA</t>
  </si>
  <si>
    <t>YOZGAT</t>
  </si>
  <si>
    <t>TRABZON</t>
  </si>
  <si>
    <t>KİLİS</t>
  </si>
  <si>
    <t>VAN</t>
  </si>
  <si>
    <t>OSMANİYE</t>
  </si>
  <si>
    <t>IĞDIR</t>
  </si>
  <si>
    <t>MERZİFON</t>
  </si>
  <si>
    <t>İÇEL</t>
  </si>
  <si>
    <t>MARMARİS</t>
  </si>
  <si>
    <t>İSKENDERUN</t>
  </si>
  <si>
    <t>ELBİSTAN</t>
  </si>
  <si>
    <t>TUNCELİ</t>
  </si>
  <si>
    <t>HAKKARİ</t>
  </si>
  <si>
    <t>ŞIRNAK</t>
  </si>
  <si>
    <t>*</t>
  </si>
  <si>
    <t xml:space="preserve">İllerin dağılımı firmadan firmaya değişiklik gösterebilmektedir. Yukarıdaki dağılım bilgi amaçlı paylaşılmıştır. 
Km bilgileri dikkate alınmalıdır. </t>
  </si>
  <si>
    <t>Tüm fiyatlar Türk Lirası olarak verilmelidir. .</t>
  </si>
  <si>
    <t>Ödemeler; Fatura tarihinden itibaren 45 (KırkBeş) gün sonraki ilk tedarikçi ödeme günü olan Cuma günü yapılacaktır.</t>
  </si>
  <si>
    <t xml:space="preserve">Söz konusu hizmet dönemi 01.02.2018 – 31.01.2020 arasında geçerli olacaktır. </t>
  </si>
  <si>
    <t xml:space="preserve">Söz konusu hizmet dönemi 01.02.2018 – 31.01.2020  arasında geçerli olacaktır. </t>
  </si>
  <si>
    <t xml:space="preserve">Firma Üniversite için yetkili bir firma temsilcisi atamayı kabul eder.         </t>
  </si>
  <si>
    <t>1-</t>
  </si>
  <si>
    <t>2-</t>
  </si>
  <si>
    <t>3-</t>
  </si>
  <si>
    <t>4-</t>
  </si>
  <si>
    <t>5-</t>
  </si>
  <si>
    <t>6-</t>
  </si>
  <si>
    <t>7-</t>
  </si>
  <si>
    <t>8-</t>
  </si>
  <si>
    <t>9-</t>
  </si>
  <si>
    <t>10-</t>
  </si>
  <si>
    <t>11-</t>
  </si>
  <si>
    <t>12-</t>
  </si>
  <si>
    <t>13-</t>
  </si>
  <si>
    <t>14-</t>
  </si>
  <si>
    <t xml:space="preserve">Toplu gönderi çıkışı aşağıdaki gibi olmalıdır. 
1 - 5.000 adet arasıolan gönderilerin çıkışı 2 gün içerisinde yapılmalıdır. 
5001 - 10.000 adet arası olan gönderilerin çıkışı 4 gün içerisinde yapılmalıdır. 
10.001 - 20.000 adet arası olan gönderilerin ise çıkışı 6 gün içerisinde yapılmalıdır. </t>
  </si>
  <si>
    <t>15-</t>
  </si>
  <si>
    <t>16-</t>
  </si>
  <si>
    <t>Ürünlerin dağıtımı  kampüsler dosyasında belirtilmiş beş farklı lokasyondan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</si>
</sst>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 \₺_);\(#,##0\)"/>
    <numFmt numFmtId="165" formatCode="#,##0.00\ &quot;₺&quot;"/>
  </numFmts>
  <fonts count="3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i/>
      <sz val="10"/>
      <color theme="1"/>
      <name val="Cambria"/>
      <family val="1"/>
    </font>
    <font>
      <sz val="9"/>
      <color theme="1"/>
      <name val="Cambria"/>
      <family val="1"/>
    </font>
    <font>
      <sz val="10"/>
      <name val="Cambria"/>
      <family val="1"/>
    </font>
    <font>
      <b/>
      <sz val="9"/>
      <color theme="1"/>
      <name val="Cambria"/>
      <family val="1"/>
    </font>
    <font>
      <b/>
      <sz val="9"/>
      <name val="Cambria"/>
      <family val="1"/>
    </font>
    <font>
      <b/>
      <sz val="10"/>
      <color theme="1"/>
      <name val="Cambria"/>
      <family val="1"/>
    </font>
    <font>
      <b/>
      <sz val="11"/>
      <color theme="1"/>
      <name val="Cambria"/>
      <family val="1"/>
    </font>
    <font>
      <b/>
      <sz val="14"/>
      <color theme="1"/>
      <name val="Cambria"/>
      <family val="1"/>
    </font>
    <font>
      <sz val="10"/>
      <color theme="1"/>
      <name val="Calibri"/>
      <family val="2"/>
      <scheme val="minor"/>
    </font>
    <font>
      <b/>
      <i/>
      <sz val="10"/>
      <color theme="1"/>
      <name val="Cambria"/>
      <family val="1"/>
    </font>
    <font>
      <b/>
      <sz val="9"/>
      <color rgb="FFC00000"/>
      <name val="Cambria"/>
      <family val="1"/>
    </font>
    <font>
      <i/>
      <u/>
      <sz val="10"/>
      <color theme="1"/>
      <name val="Cambria"/>
      <family val="1"/>
    </font>
    <font>
      <b/>
      <i/>
      <u/>
      <sz val="10"/>
      <color theme="1"/>
      <name val="Cambria"/>
      <family val="1"/>
    </font>
    <font>
      <b/>
      <sz val="11"/>
      <color theme="0"/>
      <name val="Calibri"/>
      <family val="2"/>
    </font>
    <font>
      <b/>
      <sz val="11"/>
      <color rgb="FF000000"/>
      <name val="Calibri"/>
      <family val="2"/>
    </font>
    <font>
      <sz val="10"/>
      <color rgb="FF000000"/>
      <name val="Arial"/>
      <family val="2"/>
    </font>
    <font>
      <sz val="11"/>
      <color rgb="FF000000"/>
      <name val="Calibri"/>
      <family val="2"/>
    </font>
    <font>
      <b/>
      <sz val="12"/>
      <color theme="0"/>
      <name val="Cambria"/>
      <family val="1"/>
    </font>
    <font>
      <b/>
      <sz val="14"/>
      <color theme="1"/>
      <name val="Times New Roman"/>
      <family val="1"/>
    </font>
    <font>
      <b/>
      <sz val="11"/>
      <color theme="1"/>
      <name val="Times New Roman"/>
      <family val="1"/>
    </font>
    <font>
      <b/>
      <i/>
      <sz val="11"/>
      <color theme="1"/>
      <name val="Times New Roman"/>
      <family val="1"/>
    </font>
    <font>
      <b/>
      <sz val="10"/>
      <color theme="1"/>
      <name val="Times New Roman"/>
      <family val="1"/>
    </font>
    <font>
      <b/>
      <i/>
      <u/>
      <sz val="12"/>
      <color theme="0"/>
      <name val="Times New Roman"/>
      <family val="1"/>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C00000"/>
      </left>
      <right style="thin">
        <color indexed="64"/>
      </right>
      <top style="thin">
        <color rgb="FFC00000"/>
      </top>
      <bottom style="thin">
        <color indexed="64"/>
      </bottom>
      <diagonal/>
    </border>
    <border>
      <left style="thin">
        <color indexed="64"/>
      </left>
      <right style="thin">
        <color indexed="64"/>
      </right>
      <top style="thin">
        <color rgb="FFC00000"/>
      </top>
      <bottom style="thin">
        <color indexed="64"/>
      </bottom>
      <diagonal/>
    </border>
    <border>
      <left style="thin">
        <color indexed="64"/>
      </left>
      <right style="thin">
        <color rgb="FFC00000"/>
      </right>
      <top style="thin">
        <color rgb="FFC00000"/>
      </top>
      <bottom style="thin">
        <color indexed="64"/>
      </bottom>
      <diagonal/>
    </border>
    <border>
      <left style="thin">
        <color rgb="FFC00000"/>
      </left>
      <right style="thin">
        <color indexed="64"/>
      </right>
      <top style="thin">
        <color indexed="64"/>
      </top>
      <bottom style="thin">
        <color indexed="64"/>
      </bottom>
      <diagonal/>
    </border>
    <border>
      <left style="thin">
        <color indexed="64"/>
      </left>
      <right style="thin">
        <color rgb="FFC00000"/>
      </right>
      <top style="thin">
        <color indexed="64"/>
      </top>
      <bottom style="thin">
        <color indexed="64"/>
      </bottom>
      <diagonal/>
    </border>
    <border>
      <left style="thin">
        <color rgb="FFC00000"/>
      </left>
      <right style="thin">
        <color indexed="64"/>
      </right>
      <top style="thin">
        <color indexed="64"/>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style="thin">
        <color rgb="FFC00000"/>
      </right>
      <top style="thin">
        <color indexed="64"/>
      </top>
      <bottom style="thin">
        <color rgb="FFC00000"/>
      </bottom>
      <diagonal/>
    </border>
  </borders>
  <cellStyleXfs count="2">
    <xf numFmtId="0" fontId="0" fillId="0" borderId="0"/>
    <xf numFmtId="0" fontId="2" fillId="0" borderId="0"/>
  </cellStyleXfs>
  <cellXfs count="159">
    <xf numFmtId="0" fontId="0" fillId="0" borderId="0" xfId="0"/>
    <xf numFmtId="0" fontId="4" fillId="0" borderId="0" xfId="0" applyFont="1"/>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xf numFmtId="0" fontId="9" fillId="0" borderId="0" xfId="0" applyFont="1" applyBorder="1" applyAlignment="1">
      <alignment horizontal="left"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16" fillId="0" borderId="0" xfId="0" applyFont="1"/>
    <xf numFmtId="0" fontId="6" fillId="0" borderId="0" xfId="0" applyFont="1" applyFill="1" applyBorder="1" applyAlignment="1">
      <alignment horizontal="left" vertical="center" wrapText="1"/>
    </xf>
    <xf numFmtId="165" fontId="11"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wrapText="1"/>
    </xf>
    <xf numFmtId="0" fontId="11" fillId="0" borderId="0" xfId="0" quotePrefix="1" applyFont="1" applyFill="1" applyBorder="1" applyAlignment="1">
      <alignment horizontal="center" vertical="center"/>
    </xf>
    <xf numFmtId="0" fontId="4" fillId="0" borderId="0" xfId="0" applyFont="1" applyFill="1" applyBorder="1"/>
    <xf numFmtId="0" fontId="10"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165" fontId="11"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 fillId="0" borderId="0" xfId="1" applyAlignment="1">
      <alignment horizontal="left"/>
    </xf>
    <xf numFmtId="0" fontId="2" fillId="0" borderId="0" xfId="1" applyAlignment="1">
      <alignment horizontal="center"/>
    </xf>
    <xf numFmtId="0" fontId="2" fillId="0" borderId="0" xfId="1"/>
    <xf numFmtId="0" fontId="22" fillId="0" borderId="24" xfId="1" applyFont="1" applyBorder="1" applyAlignment="1">
      <alignment horizontal="left" vertical="center"/>
    </xf>
    <xf numFmtId="0" fontId="22" fillId="0" borderId="25" xfId="1" applyFont="1" applyBorder="1" applyAlignment="1">
      <alignment horizontal="center" vertical="center"/>
    </xf>
    <xf numFmtId="0" fontId="22" fillId="4" borderId="26" xfId="1" applyFont="1" applyFill="1" applyBorder="1" applyAlignment="1">
      <alignment horizontal="left" vertical="center"/>
    </xf>
    <xf numFmtId="3" fontId="23" fillId="0" borderId="27" xfId="1" applyNumberFormat="1" applyFont="1" applyBorder="1" applyAlignment="1">
      <alignment horizontal="center" vertical="center"/>
    </xf>
    <xf numFmtId="44" fontId="23" fillId="0" borderId="28" xfId="1" applyNumberFormat="1" applyFont="1" applyBorder="1" applyAlignment="1">
      <alignment horizontal="center" vertical="center"/>
    </xf>
    <xf numFmtId="44" fontId="23" fillId="0" borderId="29" xfId="1" applyNumberFormat="1" applyFont="1" applyBorder="1" applyAlignment="1">
      <alignment horizontal="center" vertical="center"/>
    </xf>
    <xf numFmtId="0" fontId="22" fillId="4" borderId="30" xfId="1" applyFont="1" applyFill="1" applyBorder="1" applyAlignment="1">
      <alignment horizontal="left" vertical="center"/>
    </xf>
    <xf numFmtId="3" fontId="23" fillId="0" borderId="31" xfId="1" applyNumberFormat="1" applyFont="1" applyBorder="1" applyAlignment="1">
      <alignment horizontal="center" vertical="center"/>
    </xf>
    <xf numFmtId="44" fontId="23" fillId="0" borderId="32" xfId="1" applyNumberFormat="1" applyFont="1" applyBorder="1" applyAlignment="1">
      <alignment horizontal="center" vertical="center"/>
    </xf>
    <xf numFmtId="44" fontId="23" fillId="0" borderId="33" xfId="1" applyNumberFormat="1" applyFont="1" applyBorder="1" applyAlignment="1">
      <alignment horizontal="center" vertical="center"/>
    </xf>
    <xf numFmtId="0" fontId="23" fillId="0" borderId="31" xfId="1" applyFont="1" applyBorder="1" applyAlignment="1">
      <alignment horizontal="center" vertical="center"/>
    </xf>
    <xf numFmtId="0" fontId="24" fillId="0" borderId="31" xfId="1" applyFont="1" applyBorder="1" applyAlignment="1">
      <alignment horizontal="center" vertical="center"/>
    </xf>
    <xf numFmtId="44" fontId="24" fillId="0" borderId="32" xfId="1" applyNumberFormat="1" applyFont="1" applyBorder="1" applyAlignment="1">
      <alignment horizontal="center" vertical="center"/>
    </xf>
    <xf numFmtId="0" fontId="22" fillId="4" borderId="34" xfId="1" applyFont="1" applyFill="1" applyBorder="1" applyAlignment="1">
      <alignment horizontal="left" vertical="center"/>
    </xf>
    <xf numFmtId="0" fontId="2" fillId="0" borderId="35" xfId="1" applyBorder="1" applyAlignment="1">
      <alignment horizontal="center"/>
    </xf>
    <xf numFmtId="44" fontId="2" fillId="0" borderId="36" xfId="1" applyNumberFormat="1" applyBorder="1" applyAlignment="1">
      <alignment horizontal="center"/>
    </xf>
    <xf numFmtId="44" fontId="23" fillId="0" borderId="36" xfId="1" applyNumberFormat="1" applyFont="1" applyBorder="1" applyAlignment="1">
      <alignment horizontal="center" vertical="center"/>
    </xf>
    <xf numFmtId="44" fontId="23" fillId="0" borderId="37" xfId="1" applyNumberFormat="1" applyFont="1" applyBorder="1" applyAlignment="1">
      <alignment horizontal="center" vertical="center"/>
    </xf>
    <xf numFmtId="44" fontId="2" fillId="0" borderId="0" xfId="1" applyNumberFormat="1" applyAlignment="1">
      <alignment horizontal="center"/>
    </xf>
    <xf numFmtId="0" fontId="2" fillId="0" borderId="0" xfId="1" applyBorder="1" applyAlignment="1">
      <alignment horizontal="center"/>
    </xf>
    <xf numFmtId="0" fontId="2" fillId="0" borderId="0" xfId="1" applyFill="1" applyBorder="1" applyAlignment="1">
      <alignment horizontal="center"/>
    </xf>
    <xf numFmtId="0" fontId="21" fillId="0" borderId="0" xfId="1" applyFont="1" applyFill="1" applyBorder="1" applyAlignment="1">
      <alignment horizontal="center" vertical="center"/>
    </xf>
    <xf numFmtId="0" fontId="22" fillId="0" borderId="0" xfId="1" applyFont="1" applyFill="1" applyBorder="1" applyAlignment="1">
      <alignment horizontal="center" vertical="center" wrapText="1"/>
    </xf>
    <xf numFmtId="44" fontId="23" fillId="0" borderId="0" xfId="1" applyNumberFormat="1" applyFont="1" applyFill="1" applyBorder="1" applyAlignment="1">
      <alignment horizontal="center" vertical="center"/>
    </xf>
    <xf numFmtId="44" fontId="2" fillId="0" borderId="0" xfId="1" applyNumberFormat="1" applyFill="1" applyBorder="1" applyAlignment="1">
      <alignment horizontal="center"/>
    </xf>
    <xf numFmtId="0" fontId="22" fillId="0" borderId="39" xfId="1" applyFont="1" applyBorder="1" applyAlignment="1">
      <alignment horizontal="center" vertical="center" wrapText="1"/>
    </xf>
    <xf numFmtId="0" fontId="22" fillId="0" borderId="40" xfId="1" applyFont="1" applyBorder="1" applyAlignment="1">
      <alignment horizontal="center" vertical="center" wrapText="1"/>
    </xf>
    <xf numFmtId="0" fontId="23" fillId="0" borderId="27" xfId="1" applyFont="1" applyBorder="1" applyAlignment="1">
      <alignment horizontal="center" vertical="center"/>
    </xf>
    <xf numFmtId="0" fontId="2" fillId="0" borderId="0" xfId="1" applyAlignment="1">
      <alignment horizontal="right"/>
    </xf>
    <xf numFmtId="0" fontId="15" fillId="0" borderId="0" xfId="0" applyFont="1" applyFill="1" applyBorder="1" applyAlignment="1">
      <alignment vertical="center"/>
    </xf>
    <xf numFmtId="0" fontId="14" fillId="0" borderId="0" xfId="0" applyFont="1" applyFill="1" applyBorder="1" applyAlignment="1">
      <alignment vertical="center" wrapText="1"/>
    </xf>
    <xf numFmtId="0" fontId="25" fillId="2" borderId="0" xfId="0" applyFont="1" applyFill="1" applyBorder="1" applyAlignment="1">
      <alignment vertical="center"/>
    </xf>
    <xf numFmtId="0" fontId="25" fillId="0" borderId="0" xfId="0" applyFont="1" applyFill="1" applyBorder="1" applyAlignment="1">
      <alignment vertical="center"/>
    </xf>
    <xf numFmtId="0" fontId="2" fillId="0" borderId="0" xfId="1" applyFill="1" applyAlignment="1">
      <alignment horizontal="center"/>
    </xf>
    <xf numFmtId="164" fontId="14" fillId="0" borderId="0" xfId="0" applyNumberFormat="1" applyFont="1" applyFill="1" applyBorder="1" applyAlignment="1">
      <alignment horizontal="center" vertical="center"/>
    </xf>
    <xf numFmtId="0" fontId="2" fillId="0" borderId="0" xfId="1" applyFill="1"/>
    <xf numFmtId="0" fontId="9" fillId="0" borderId="0" xfId="0" applyFont="1" applyFill="1" applyBorder="1"/>
    <xf numFmtId="0" fontId="12"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6" fillId="0" borderId="0" xfId="0" applyFont="1" applyAlignment="1">
      <alignment horizontal="center" vertical="center"/>
    </xf>
    <xf numFmtId="0" fontId="27" fillId="0" borderId="0" xfId="0" applyFont="1" applyAlignment="1">
      <alignment vertical="center"/>
    </xf>
    <xf numFmtId="0" fontId="28" fillId="0" borderId="32" xfId="0" applyFont="1" applyBorder="1" applyAlignment="1">
      <alignment horizontal="center" vertical="center"/>
    </xf>
    <xf numFmtId="0" fontId="29" fillId="0" borderId="32" xfId="0" applyFont="1" applyBorder="1" applyAlignment="1">
      <alignment horizontal="center"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9" fillId="0" borderId="33" xfId="0" applyFont="1" applyBorder="1" applyAlignment="1">
      <alignment horizontal="center"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30" fillId="2" borderId="27"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29" xfId="0" applyFont="1" applyFill="1" applyBorder="1" applyAlignment="1">
      <alignment horizontal="center" vertical="center"/>
    </xf>
    <xf numFmtId="0" fontId="0" fillId="0" borderId="0" xfId="0" applyAlignment="1">
      <alignment horizontal="right"/>
    </xf>
    <xf numFmtId="0" fontId="8" fillId="0" borderId="0" xfId="0" applyFont="1" applyBorder="1" applyAlignment="1">
      <alignment vertical="top" wrapText="1"/>
    </xf>
    <xf numFmtId="0" fontId="1" fillId="0" borderId="0" xfId="1" applyFont="1" applyAlignment="1">
      <alignment horizontal="right"/>
    </xf>
    <xf numFmtId="0" fontId="4" fillId="0" borderId="0" xfId="0" applyFont="1" applyAlignment="1">
      <alignment horizontal="right"/>
    </xf>
    <xf numFmtId="0" fontId="4" fillId="0" borderId="0" xfId="0" applyFont="1" applyAlignment="1">
      <alignment horizontal="right" vertical="top"/>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7" fillId="0" borderId="4" xfId="0" applyNumberFormat="1" applyFont="1" applyBorder="1" applyAlignment="1">
      <alignment horizontal="left" vertical="center" wrapText="1"/>
    </xf>
    <xf numFmtId="0" fontId="6" fillId="3" borderId="4"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5"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7" xfId="0" applyNumberFormat="1" applyFont="1" applyBorder="1" applyAlignment="1">
      <alignment horizontal="left" vertical="center" wrapText="1"/>
    </xf>
    <xf numFmtId="0" fontId="6" fillId="3" borderId="5"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18" fillId="0" borderId="0" xfId="0" applyFont="1" applyFill="1" applyBorder="1" applyAlignment="1">
      <alignment horizontal="left" vertical="center"/>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0" borderId="0" xfId="0" applyFont="1" applyAlignment="1">
      <alignment horizont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8" fillId="0" borderId="0" xfId="0" applyFont="1" applyFill="1" applyBorder="1" applyAlignment="1">
      <alignment horizontal="left" vertical="center" wrapText="1"/>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top" wrapText="1"/>
    </xf>
    <xf numFmtId="0" fontId="21" fillId="2" borderId="22" xfId="1" applyFont="1" applyFill="1" applyBorder="1" applyAlignment="1">
      <alignment horizontal="center" vertical="center"/>
    </xf>
    <xf numFmtId="0" fontId="21" fillId="2" borderId="38" xfId="1" applyFont="1" applyFill="1" applyBorder="1" applyAlignment="1">
      <alignment horizontal="center" vertical="center"/>
    </xf>
    <xf numFmtId="0" fontId="21" fillId="2" borderId="23" xfId="1"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14" fontId="14" fillId="0" borderId="41" xfId="0" applyNumberFormat="1" applyFont="1" applyFill="1" applyBorder="1" applyAlignment="1">
      <alignment horizontal="center" vertical="center" wrapText="1"/>
    </xf>
    <xf numFmtId="14" fontId="14" fillId="0" borderId="42" xfId="0" applyNumberFormat="1" applyFont="1" applyFill="1" applyBorder="1" applyAlignment="1">
      <alignment horizontal="center" vertical="center" wrapText="1"/>
    </xf>
    <xf numFmtId="14" fontId="14" fillId="0" borderId="43" xfId="0" applyNumberFormat="1" applyFont="1" applyFill="1" applyBorder="1" applyAlignment="1">
      <alignment horizontal="center" vertical="center" wrapText="1"/>
    </xf>
    <xf numFmtId="14" fontId="14" fillId="0" borderId="44" xfId="0" applyNumberFormat="1"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14" fontId="14" fillId="0" borderId="45" xfId="0" applyNumberFormat="1" applyFont="1" applyFill="1" applyBorder="1" applyAlignment="1">
      <alignment horizontal="center" vertical="center" wrapText="1"/>
    </xf>
    <xf numFmtId="14" fontId="14" fillId="0" borderId="46" xfId="0" applyNumberFormat="1" applyFont="1" applyFill="1" applyBorder="1" applyAlignment="1">
      <alignment horizontal="center" vertical="center" wrapText="1"/>
    </xf>
    <xf numFmtId="14" fontId="14" fillId="0" borderId="47" xfId="0" applyNumberFormat="1" applyFont="1" applyFill="1" applyBorder="1" applyAlignment="1">
      <alignment horizontal="center" vertical="center" wrapText="1"/>
    </xf>
    <xf numFmtId="14" fontId="14" fillId="0" borderId="48"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164" fontId="14" fillId="3" borderId="3" xfId="0" applyNumberFormat="1" applyFont="1" applyFill="1" applyBorder="1" applyAlignment="1">
      <alignment horizontal="center" vertical="center"/>
    </xf>
    <xf numFmtId="0" fontId="8" fillId="0" borderId="14" xfId="0" applyFont="1" applyFill="1" applyBorder="1" applyAlignment="1">
      <alignment horizontal="left" wrapText="1"/>
    </xf>
    <xf numFmtId="0" fontId="8" fillId="0" borderId="15" xfId="0" applyFont="1" applyFill="1" applyBorder="1" applyAlignment="1">
      <alignment horizontal="left" wrapText="1"/>
    </xf>
    <xf numFmtId="0" fontId="8" fillId="0" borderId="16"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Fiyat Tablosu'!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190500</xdr:colOff>
      <xdr:row>57</xdr:row>
      <xdr:rowOff>57150</xdr:rowOff>
    </xdr:from>
    <xdr:to>
      <xdr:col>5</xdr:col>
      <xdr:colOff>409575</xdr:colOff>
      <xdr:row>59</xdr:row>
      <xdr:rowOff>104775</xdr:rowOff>
    </xdr:to>
    <xdr:sp macro="" textlink="">
      <xdr:nvSpPr>
        <xdr:cNvPr id="2" name="Right Arrow 1">
          <a:hlinkClick xmlns:r="http://schemas.openxmlformats.org/officeDocument/2006/relationships" r:id="rId1"/>
        </xdr:cNvPr>
        <xdr:cNvSpPr/>
      </xdr:nvSpPr>
      <xdr:spPr>
        <a:xfrm>
          <a:off x="2019300" y="9353550"/>
          <a:ext cx="1152525" cy="409575"/>
        </a:xfrm>
        <a:prstGeom prst="rightArrow">
          <a:avLst/>
        </a:prstGeom>
        <a:solidFill>
          <a:srgbClr val="CB333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171126</xdr:colOff>
      <xdr:row>38</xdr:row>
      <xdr:rowOff>170524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0"/>
          <a:ext cx="2590476" cy="7409524"/>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6"/>
  <sheetViews>
    <sheetView showGridLines="0" tabSelected="1" topLeftCell="A7" zoomScaleNormal="100" zoomScaleSheetLayoutView="100" workbookViewId="0">
      <selection activeCell="B2" sqref="B2:M2"/>
    </sheetView>
  </sheetViews>
  <sheetFormatPr defaultRowHeight="14.25" x14ac:dyDescent="0.2"/>
  <cols>
    <col min="1" max="4" width="9.140625" style="1"/>
    <col min="5" max="5" width="4.85546875" style="1" customWidth="1"/>
    <col min="6" max="6" width="9.140625" style="1"/>
    <col min="7" max="7" width="2.7109375" style="1" customWidth="1"/>
    <col min="8" max="8" width="9.140625" style="1"/>
    <col min="9" max="9" width="2.7109375" style="1" customWidth="1"/>
    <col min="10" max="10" width="9.140625" style="1"/>
    <col min="11" max="11" width="2.7109375" style="1" customWidth="1"/>
    <col min="12" max="12" width="9.85546875" style="1" customWidth="1"/>
    <col min="13" max="13" width="11.42578125" style="1" customWidth="1"/>
    <col min="14" max="16384" width="9.140625" style="1"/>
  </cols>
  <sheetData>
    <row r="2" spans="2:13" ht="30" customHeight="1" x14ac:dyDescent="0.2">
      <c r="B2" s="95" t="s">
        <v>0</v>
      </c>
      <c r="C2" s="96"/>
      <c r="D2" s="96"/>
      <c r="E2" s="96"/>
      <c r="F2" s="96"/>
      <c r="G2" s="96"/>
      <c r="H2" s="96"/>
      <c r="I2" s="96"/>
      <c r="J2" s="96"/>
      <c r="K2" s="96"/>
      <c r="L2" s="96"/>
      <c r="M2" s="97"/>
    </row>
    <row r="3" spans="2:13" ht="3.75" customHeight="1" x14ac:dyDescent="0.2"/>
    <row r="4" spans="2:13" ht="24" customHeight="1" x14ac:dyDescent="0.2">
      <c r="B4" s="95" t="s">
        <v>37</v>
      </c>
      <c r="C4" s="96"/>
      <c r="D4" s="96"/>
      <c r="E4" s="96"/>
      <c r="F4" s="96"/>
      <c r="G4" s="96"/>
      <c r="H4" s="96"/>
      <c r="I4" s="96"/>
      <c r="J4" s="96"/>
      <c r="K4" s="96"/>
      <c r="L4" s="96"/>
      <c r="M4" s="97"/>
    </row>
    <row r="5" spans="2:13" ht="3.75" customHeight="1" x14ac:dyDescent="0.2"/>
    <row r="6" spans="2:13" x14ac:dyDescent="0.2">
      <c r="B6" s="98" t="s">
        <v>1</v>
      </c>
      <c r="C6" s="99"/>
      <c r="D6" s="99"/>
      <c r="E6" s="99"/>
      <c r="F6" s="99"/>
      <c r="G6" s="99"/>
      <c r="H6" s="99"/>
      <c r="I6" s="99"/>
      <c r="J6" s="99"/>
      <c r="K6" s="99"/>
      <c r="L6" s="99"/>
      <c r="M6" s="100"/>
    </row>
    <row r="7" spans="2:13" ht="3.75" customHeight="1" x14ac:dyDescent="0.2">
      <c r="B7" s="2"/>
      <c r="C7" s="2"/>
      <c r="D7" s="2"/>
      <c r="E7" s="2"/>
      <c r="F7" s="2"/>
      <c r="G7" s="2"/>
      <c r="H7" s="2"/>
      <c r="I7" s="2"/>
      <c r="J7" s="2"/>
      <c r="K7" s="2"/>
      <c r="L7" s="2"/>
      <c r="M7" s="2"/>
    </row>
    <row r="8" spans="2:13" x14ac:dyDescent="0.2">
      <c r="B8" s="101" t="s">
        <v>2</v>
      </c>
      <c r="C8" s="101"/>
      <c r="D8" s="101"/>
      <c r="E8" s="102"/>
      <c r="F8" s="102"/>
      <c r="G8" s="102"/>
      <c r="H8" s="102"/>
      <c r="I8" s="102"/>
      <c r="J8" s="102"/>
      <c r="K8" s="102"/>
      <c r="L8" s="102"/>
      <c r="M8" s="102"/>
    </row>
    <row r="9" spans="2:13" x14ac:dyDescent="0.2">
      <c r="B9" s="106" t="s">
        <v>3</v>
      </c>
      <c r="C9" s="107"/>
      <c r="D9" s="108"/>
      <c r="E9" s="109"/>
      <c r="F9" s="110"/>
      <c r="G9" s="110"/>
      <c r="H9" s="110"/>
      <c r="I9" s="110"/>
      <c r="J9" s="110"/>
      <c r="K9" s="110"/>
      <c r="L9" s="110"/>
      <c r="M9" s="111"/>
    </row>
    <row r="10" spans="2:13" x14ac:dyDescent="0.2">
      <c r="B10" s="101" t="s">
        <v>4</v>
      </c>
      <c r="C10" s="101"/>
      <c r="D10" s="101"/>
      <c r="E10" s="102"/>
      <c r="F10" s="102"/>
      <c r="G10" s="102"/>
      <c r="H10" s="102"/>
      <c r="I10" s="102"/>
      <c r="J10" s="102"/>
      <c r="K10" s="102"/>
      <c r="L10" s="102"/>
      <c r="M10" s="102"/>
    </row>
    <row r="11" spans="2:13" x14ac:dyDescent="0.2">
      <c r="B11" s="101" t="s">
        <v>5</v>
      </c>
      <c r="C11" s="101"/>
      <c r="D11" s="101"/>
      <c r="E11" s="102"/>
      <c r="F11" s="102"/>
      <c r="G11" s="102"/>
      <c r="H11" s="102"/>
      <c r="I11" s="102"/>
      <c r="J11" s="102"/>
      <c r="K11" s="102"/>
      <c r="L11" s="102"/>
      <c r="M11" s="102"/>
    </row>
    <row r="12" spans="2:13" x14ac:dyDescent="0.2">
      <c r="B12" s="101" t="s">
        <v>6</v>
      </c>
      <c r="C12" s="101"/>
      <c r="D12" s="101"/>
      <c r="E12" s="102"/>
      <c r="F12" s="102"/>
      <c r="G12" s="102"/>
      <c r="H12" s="102"/>
      <c r="I12" s="102"/>
      <c r="J12" s="102"/>
      <c r="K12" s="102"/>
      <c r="L12" s="102"/>
      <c r="M12" s="102"/>
    </row>
    <row r="13" spans="2:13" ht="3.75" customHeight="1" x14ac:dyDescent="0.2">
      <c r="B13" s="2"/>
      <c r="C13" s="2"/>
      <c r="D13" s="2"/>
      <c r="E13" s="2"/>
      <c r="F13" s="2"/>
      <c r="G13" s="2"/>
      <c r="H13" s="2"/>
      <c r="I13" s="2"/>
      <c r="J13" s="2"/>
      <c r="K13" s="2"/>
      <c r="L13" s="2"/>
      <c r="M13" s="2"/>
    </row>
    <row r="14" spans="2:13" ht="24" customHeight="1" x14ac:dyDescent="0.2">
      <c r="B14" s="95" t="s">
        <v>7</v>
      </c>
      <c r="C14" s="96"/>
      <c r="D14" s="96"/>
      <c r="E14" s="96"/>
      <c r="F14" s="96"/>
      <c r="G14" s="96"/>
      <c r="H14" s="96"/>
      <c r="I14" s="96"/>
      <c r="J14" s="96"/>
      <c r="K14" s="96"/>
      <c r="L14" s="96"/>
      <c r="M14" s="97"/>
    </row>
    <row r="15" spans="2:13" ht="3.75" customHeight="1" x14ac:dyDescent="0.2">
      <c r="B15" s="3"/>
      <c r="C15" s="3"/>
      <c r="D15" s="3"/>
      <c r="E15" s="3"/>
      <c r="F15" s="3"/>
      <c r="G15" s="3"/>
      <c r="H15" s="3"/>
      <c r="I15" s="3"/>
      <c r="J15" s="3"/>
      <c r="K15" s="3"/>
      <c r="L15" s="3"/>
      <c r="M15" s="3"/>
    </row>
    <row r="16" spans="2:13" ht="3.75" customHeight="1" x14ac:dyDescent="0.2">
      <c r="B16" s="103"/>
      <c r="C16" s="104"/>
      <c r="D16" s="104"/>
      <c r="E16" s="104"/>
      <c r="F16" s="104"/>
      <c r="G16" s="104"/>
      <c r="H16" s="104"/>
      <c r="I16" s="104"/>
      <c r="J16" s="104"/>
      <c r="K16" s="104"/>
      <c r="L16" s="104"/>
      <c r="M16" s="105"/>
    </row>
    <row r="17" spans="1:13" x14ac:dyDescent="0.2">
      <c r="A17" s="81" t="s">
        <v>149</v>
      </c>
      <c r="B17" s="89" t="s">
        <v>14</v>
      </c>
      <c r="C17" s="90"/>
      <c r="D17" s="90"/>
      <c r="E17" s="90"/>
      <c r="F17" s="90"/>
      <c r="G17" s="90"/>
      <c r="H17" s="90"/>
      <c r="I17" s="90"/>
      <c r="J17" s="90"/>
      <c r="K17" s="90"/>
      <c r="L17" s="90"/>
      <c r="M17" s="91"/>
    </row>
    <row r="18" spans="1:13" ht="3.75" customHeight="1" x14ac:dyDescent="0.2">
      <c r="A18" s="81"/>
      <c r="B18" s="92"/>
      <c r="C18" s="93"/>
      <c r="D18" s="93"/>
      <c r="E18" s="93"/>
      <c r="F18" s="93"/>
      <c r="G18" s="93"/>
      <c r="H18" s="93"/>
      <c r="I18" s="93"/>
      <c r="J18" s="93"/>
      <c r="K18" s="93"/>
      <c r="L18" s="93"/>
      <c r="M18" s="94"/>
    </row>
    <row r="19" spans="1:13" ht="18.75" customHeight="1" x14ac:dyDescent="0.2">
      <c r="A19" s="81" t="s">
        <v>150</v>
      </c>
      <c r="B19" s="89" t="s">
        <v>144</v>
      </c>
      <c r="C19" s="90"/>
      <c r="D19" s="90"/>
      <c r="E19" s="90"/>
      <c r="F19" s="90"/>
      <c r="G19" s="90"/>
      <c r="H19" s="90"/>
      <c r="I19" s="90"/>
      <c r="J19" s="90"/>
      <c r="K19" s="90"/>
      <c r="L19" s="90"/>
      <c r="M19" s="91"/>
    </row>
    <row r="20" spans="1:13" ht="25.5" customHeight="1" x14ac:dyDescent="0.2">
      <c r="A20" s="81" t="s">
        <v>151</v>
      </c>
      <c r="B20" s="89" t="s">
        <v>145</v>
      </c>
      <c r="C20" s="90"/>
      <c r="D20" s="90"/>
      <c r="E20" s="90"/>
      <c r="F20" s="90"/>
      <c r="G20" s="90"/>
      <c r="H20" s="90"/>
      <c r="I20" s="90"/>
      <c r="J20" s="90"/>
      <c r="K20" s="90"/>
      <c r="L20" s="90"/>
      <c r="M20" s="91"/>
    </row>
    <row r="21" spans="1:13" ht="3.75" customHeight="1" x14ac:dyDescent="0.2">
      <c r="A21" s="81"/>
      <c r="B21" s="92"/>
      <c r="C21" s="93"/>
      <c r="D21" s="93"/>
      <c r="E21" s="93"/>
      <c r="F21" s="93"/>
      <c r="G21" s="93"/>
      <c r="H21" s="93"/>
      <c r="I21" s="93"/>
      <c r="J21" s="93"/>
      <c r="K21" s="93"/>
      <c r="L21" s="93"/>
      <c r="M21" s="94"/>
    </row>
    <row r="22" spans="1:13" x14ac:dyDescent="0.2">
      <c r="A22" s="81" t="s">
        <v>152</v>
      </c>
      <c r="B22" s="89" t="s">
        <v>146</v>
      </c>
      <c r="C22" s="90"/>
      <c r="D22" s="90"/>
      <c r="E22" s="90"/>
      <c r="F22" s="90"/>
      <c r="G22" s="90"/>
      <c r="H22" s="90"/>
      <c r="I22" s="90"/>
      <c r="J22" s="90"/>
      <c r="K22" s="90"/>
      <c r="L22" s="90"/>
      <c r="M22" s="91"/>
    </row>
    <row r="23" spans="1:13" ht="3.75" customHeight="1" x14ac:dyDescent="0.2">
      <c r="A23" s="81"/>
      <c r="B23" s="92"/>
      <c r="C23" s="93"/>
      <c r="D23" s="93"/>
      <c r="E23" s="93"/>
      <c r="F23" s="93"/>
      <c r="G23" s="93"/>
      <c r="H23" s="93"/>
      <c r="I23" s="93"/>
      <c r="J23" s="93"/>
      <c r="K23" s="93"/>
      <c r="L23" s="93"/>
      <c r="M23" s="94"/>
    </row>
    <row r="24" spans="1:13" ht="21.75" customHeight="1" x14ac:dyDescent="0.2">
      <c r="A24" s="81" t="s">
        <v>153</v>
      </c>
      <c r="B24" s="89" t="s">
        <v>8</v>
      </c>
      <c r="C24" s="90"/>
      <c r="D24" s="90"/>
      <c r="E24" s="90"/>
      <c r="F24" s="90"/>
      <c r="G24" s="90"/>
      <c r="H24" s="90"/>
      <c r="I24" s="90"/>
      <c r="J24" s="90"/>
      <c r="K24" s="90"/>
      <c r="L24" s="90"/>
      <c r="M24" s="91"/>
    </row>
    <row r="25" spans="1:13" ht="31.5" customHeight="1" x14ac:dyDescent="0.2">
      <c r="A25" s="82" t="s">
        <v>154</v>
      </c>
      <c r="B25" s="89" t="s">
        <v>34</v>
      </c>
      <c r="C25" s="90"/>
      <c r="D25" s="90"/>
      <c r="E25" s="90"/>
      <c r="F25" s="90"/>
      <c r="G25" s="90"/>
      <c r="H25" s="90"/>
      <c r="I25" s="90"/>
      <c r="J25" s="90"/>
      <c r="K25" s="90"/>
      <c r="L25" s="90"/>
      <c r="M25" s="91"/>
    </row>
    <row r="26" spans="1:13" ht="1.5" customHeight="1" x14ac:dyDescent="0.2">
      <c r="A26" s="81"/>
      <c r="B26" s="83"/>
      <c r="C26" s="84"/>
      <c r="D26" s="84"/>
      <c r="E26" s="84"/>
      <c r="F26" s="84"/>
      <c r="G26" s="84"/>
      <c r="H26" s="84"/>
      <c r="I26" s="84"/>
      <c r="J26" s="84"/>
      <c r="K26" s="84"/>
      <c r="L26" s="84"/>
      <c r="M26" s="85"/>
    </row>
    <row r="27" spans="1:13" ht="16.5" customHeight="1" x14ac:dyDescent="0.2">
      <c r="A27" s="81" t="s">
        <v>155</v>
      </c>
      <c r="B27" s="89" t="s">
        <v>43</v>
      </c>
      <c r="C27" s="90"/>
      <c r="D27" s="90"/>
      <c r="E27" s="90"/>
      <c r="F27" s="90"/>
      <c r="G27" s="90"/>
      <c r="H27" s="90"/>
      <c r="I27" s="90"/>
      <c r="J27" s="90"/>
      <c r="K27" s="90"/>
      <c r="L27" s="90"/>
      <c r="M27" s="91"/>
    </row>
    <row r="28" spans="1:13" ht="2.25" customHeight="1" x14ac:dyDescent="0.2">
      <c r="A28" s="81"/>
      <c r="B28" s="83"/>
      <c r="C28" s="84"/>
      <c r="D28" s="84"/>
      <c r="E28" s="84"/>
      <c r="F28" s="84"/>
      <c r="G28" s="84"/>
      <c r="H28" s="84"/>
      <c r="I28" s="84"/>
      <c r="J28" s="84"/>
      <c r="K28" s="84"/>
      <c r="L28" s="84"/>
      <c r="M28" s="85"/>
    </row>
    <row r="29" spans="1:13" ht="16.5" customHeight="1" x14ac:dyDescent="0.2">
      <c r="A29" s="81" t="s">
        <v>156</v>
      </c>
      <c r="B29" s="89" t="s">
        <v>44</v>
      </c>
      <c r="C29" s="90"/>
      <c r="D29" s="90"/>
      <c r="E29" s="90"/>
      <c r="F29" s="90"/>
      <c r="G29" s="90"/>
      <c r="H29" s="90"/>
      <c r="I29" s="90"/>
      <c r="J29" s="90"/>
      <c r="K29" s="90"/>
      <c r="L29" s="90"/>
      <c r="M29" s="91"/>
    </row>
    <row r="30" spans="1:13" ht="59.25" customHeight="1" x14ac:dyDescent="0.2">
      <c r="A30" s="82" t="s">
        <v>157</v>
      </c>
      <c r="B30" s="89" t="s">
        <v>163</v>
      </c>
      <c r="C30" s="90"/>
      <c r="D30" s="90"/>
      <c r="E30" s="90"/>
      <c r="F30" s="90"/>
      <c r="G30" s="90"/>
      <c r="H30" s="90"/>
      <c r="I30" s="90"/>
      <c r="J30" s="90"/>
      <c r="K30" s="90"/>
      <c r="L30" s="90"/>
      <c r="M30" s="91"/>
    </row>
    <row r="31" spans="1:13" ht="55.5" customHeight="1" x14ac:dyDescent="0.2">
      <c r="A31" s="82" t="s">
        <v>158</v>
      </c>
      <c r="B31" s="113" t="s">
        <v>18</v>
      </c>
      <c r="C31" s="114"/>
      <c r="D31" s="114"/>
      <c r="E31" s="114"/>
      <c r="F31" s="114"/>
      <c r="G31" s="114"/>
      <c r="H31" s="114"/>
      <c r="I31" s="114"/>
      <c r="J31" s="114"/>
      <c r="K31" s="114"/>
      <c r="L31" s="114"/>
      <c r="M31" s="115"/>
    </row>
    <row r="32" spans="1:13" ht="15" customHeight="1" x14ac:dyDescent="0.2">
      <c r="A32" s="81" t="s">
        <v>159</v>
      </c>
      <c r="B32" s="126" t="s">
        <v>9</v>
      </c>
      <c r="C32" s="127"/>
      <c r="D32" s="127"/>
      <c r="E32" s="127"/>
      <c r="F32" s="127"/>
      <c r="G32" s="127"/>
      <c r="H32" s="127"/>
      <c r="I32" s="127"/>
      <c r="J32" s="127"/>
      <c r="K32" s="127"/>
      <c r="L32" s="127"/>
      <c r="M32" s="128"/>
    </row>
    <row r="33" spans="1:13" ht="15" customHeight="1" x14ac:dyDescent="0.2">
      <c r="A33" s="81"/>
      <c r="B33" s="126"/>
      <c r="C33" s="127"/>
      <c r="D33" s="127"/>
      <c r="E33" s="127"/>
      <c r="F33" s="127"/>
      <c r="G33" s="127"/>
      <c r="H33" s="127"/>
      <c r="I33" s="127"/>
      <c r="J33" s="127"/>
      <c r="K33" s="127"/>
      <c r="L33" s="127"/>
      <c r="M33" s="128"/>
    </row>
    <row r="34" spans="1:13" ht="14.25" customHeight="1" x14ac:dyDescent="0.2">
      <c r="A34" s="81"/>
      <c r="B34" s="126"/>
      <c r="C34" s="127"/>
      <c r="D34" s="127"/>
      <c r="E34" s="127"/>
      <c r="F34" s="127"/>
      <c r="G34" s="127"/>
      <c r="H34" s="127"/>
      <c r="I34" s="127"/>
      <c r="J34" s="127"/>
      <c r="K34" s="127"/>
      <c r="L34" s="127"/>
      <c r="M34" s="128"/>
    </row>
    <row r="35" spans="1:13" ht="3.75" customHeight="1" x14ac:dyDescent="0.2">
      <c r="A35" s="81"/>
      <c r="B35" s="86"/>
      <c r="C35" s="87"/>
      <c r="D35" s="87"/>
      <c r="E35" s="87"/>
      <c r="F35" s="87"/>
      <c r="G35" s="87"/>
      <c r="H35" s="87"/>
      <c r="I35" s="87"/>
      <c r="J35" s="87"/>
      <c r="K35" s="87"/>
      <c r="L35" s="87"/>
      <c r="M35" s="88"/>
    </row>
    <row r="36" spans="1:13" ht="16.5" customHeight="1" x14ac:dyDescent="0.2">
      <c r="A36" s="82" t="s">
        <v>160</v>
      </c>
      <c r="B36" s="89" t="s">
        <v>19</v>
      </c>
      <c r="C36" s="90"/>
      <c r="D36" s="90"/>
      <c r="E36" s="90"/>
      <c r="F36" s="90"/>
      <c r="G36" s="90"/>
      <c r="H36" s="90"/>
      <c r="I36" s="90"/>
      <c r="J36" s="90"/>
      <c r="K36" s="90"/>
      <c r="L36" s="90"/>
      <c r="M36" s="91"/>
    </row>
    <row r="37" spans="1:13" ht="36" customHeight="1" x14ac:dyDescent="0.2">
      <c r="A37" s="82" t="s">
        <v>161</v>
      </c>
      <c r="B37" s="89" t="s">
        <v>15</v>
      </c>
      <c r="C37" s="90"/>
      <c r="D37" s="90"/>
      <c r="E37" s="90"/>
      <c r="F37" s="90"/>
      <c r="G37" s="90"/>
      <c r="H37" s="90"/>
      <c r="I37" s="90"/>
      <c r="J37" s="90"/>
      <c r="K37" s="90"/>
      <c r="L37" s="90"/>
      <c r="M37" s="91"/>
    </row>
    <row r="38" spans="1:13" ht="11.25" customHeight="1" x14ac:dyDescent="0.2">
      <c r="A38" s="81"/>
      <c r="B38" s="89"/>
      <c r="C38" s="90"/>
      <c r="D38" s="90"/>
      <c r="E38" s="90"/>
      <c r="F38" s="90"/>
      <c r="G38" s="90"/>
      <c r="H38" s="90"/>
      <c r="I38" s="90"/>
      <c r="J38" s="90"/>
      <c r="K38" s="90"/>
      <c r="L38" s="90"/>
      <c r="M38" s="91"/>
    </row>
    <row r="39" spans="1:13" ht="54.75" customHeight="1" x14ac:dyDescent="0.2">
      <c r="A39" s="82" t="s">
        <v>162</v>
      </c>
      <c r="B39" s="113" t="s">
        <v>16</v>
      </c>
      <c r="C39" s="114"/>
      <c r="D39" s="114"/>
      <c r="E39" s="114"/>
      <c r="F39" s="114"/>
      <c r="G39" s="114"/>
      <c r="H39" s="114"/>
      <c r="I39" s="114"/>
      <c r="J39" s="114"/>
      <c r="K39" s="114"/>
      <c r="L39" s="114"/>
      <c r="M39" s="115"/>
    </row>
    <row r="40" spans="1:13" ht="12" customHeight="1" x14ac:dyDescent="0.2">
      <c r="A40" s="81" t="s">
        <v>164</v>
      </c>
      <c r="B40" s="89" t="s">
        <v>148</v>
      </c>
      <c r="C40" s="90"/>
      <c r="D40" s="90"/>
      <c r="E40" s="90"/>
      <c r="F40" s="90"/>
      <c r="G40" s="90"/>
      <c r="H40" s="90"/>
      <c r="I40" s="90"/>
      <c r="J40" s="90"/>
      <c r="K40" s="90"/>
      <c r="L40" s="90"/>
      <c r="M40" s="91"/>
    </row>
    <row r="41" spans="1:13" ht="20.25" customHeight="1" x14ac:dyDescent="0.2">
      <c r="A41" s="81" t="s">
        <v>165</v>
      </c>
      <c r="B41" s="156" t="s">
        <v>166</v>
      </c>
      <c r="C41" s="157"/>
      <c r="D41" s="157"/>
      <c r="E41" s="157"/>
      <c r="F41" s="157"/>
      <c r="G41" s="157"/>
      <c r="H41" s="157"/>
      <c r="I41" s="157"/>
      <c r="J41" s="157"/>
      <c r="K41" s="157"/>
      <c r="L41" s="157"/>
      <c r="M41" s="158"/>
    </row>
    <row r="42" spans="1:13" ht="7.5" customHeight="1" x14ac:dyDescent="0.2">
      <c r="B42" s="4"/>
      <c r="C42" s="4"/>
      <c r="D42" s="4"/>
      <c r="E42" s="4"/>
      <c r="F42" s="4"/>
      <c r="G42" s="4"/>
      <c r="H42" s="4"/>
      <c r="I42" s="4"/>
      <c r="J42" s="4"/>
      <c r="K42" s="4"/>
      <c r="L42" s="4"/>
      <c r="M42" s="4"/>
    </row>
    <row r="43" spans="1:13" ht="24" customHeight="1" x14ac:dyDescent="0.2">
      <c r="B43" s="95" t="s">
        <v>10</v>
      </c>
      <c r="C43" s="96"/>
      <c r="D43" s="96"/>
      <c r="E43" s="96"/>
      <c r="F43" s="96"/>
      <c r="G43" s="96"/>
      <c r="H43" s="96"/>
      <c r="I43" s="96"/>
      <c r="J43" s="96"/>
      <c r="K43" s="96"/>
      <c r="L43" s="96"/>
      <c r="M43" s="97"/>
    </row>
    <row r="44" spans="1:13" ht="3.75" customHeight="1" x14ac:dyDescent="0.2">
      <c r="B44" s="4"/>
      <c r="C44" s="4"/>
      <c r="D44" s="4"/>
      <c r="E44" s="4"/>
      <c r="F44" s="4"/>
      <c r="G44" s="4"/>
      <c r="H44" s="4"/>
      <c r="I44" s="4"/>
      <c r="J44" s="4"/>
      <c r="K44" s="4"/>
      <c r="L44" s="4"/>
      <c r="M44" s="4"/>
    </row>
    <row r="45" spans="1:13" ht="14.25" customHeight="1" x14ac:dyDescent="0.2">
      <c r="B45" s="116" t="s">
        <v>11</v>
      </c>
      <c r="C45" s="117"/>
      <c r="D45" s="117"/>
      <c r="E45" s="117"/>
      <c r="F45" s="117"/>
      <c r="G45" s="118"/>
      <c r="H45" s="119"/>
      <c r="I45" s="120"/>
      <c r="J45" s="121"/>
      <c r="L45" s="122"/>
      <c r="M45" s="122"/>
    </row>
    <row r="46" spans="1:13" ht="3.75" customHeight="1" x14ac:dyDescent="0.2">
      <c r="B46" s="4"/>
      <c r="C46" s="4"/>
      <c r="D46" s="4"/>
      <c r="E46" s="4"/>
      <c r="F46" s="4"/>
      <c r="G46" s="4"/>
      <c r="H46" s="4"/>
      <c r="I46" s="4"/>
      <c r="J46" s="4"/>
      <c r="K46" s="4"/>
      <c r="L46" s="122"/>
      <c r="M46" s="122"/>
    </row>
    <row r="47" spans="1:13" ht="14.25" customHeight="1" x14ac:dyDescent="0.2">
      <c r="B47" s="116" t="s">
        <v>17</v>
      </c>
      <c r="C47" s="117"/>
      <c r="D47" s="117"/>
      <c r="E47" s="117"/>
      <c r="F47" s="117"/>
      <c r="G47" s="118"/>
      <c r="H47" s="119"/>
      <c r="I47" s="120"/>
      <c r="J47" s="121"/>
      <c r="L47" s="122"/>
      <c r="M47" s="122"/>
    </row>
    <row r="48" spans="1:13" ht="3.75" customHeight="1" x14ac:dyDescent="0.2">
      <c r="B48" s="4"/>
      <c r="C48" s="4"/>
      <c r="D48" s="4"/>
      <c r="E48" s="4"/>
      <c r="F48" s="4"/>
      <c r="G48" s="4"/>
      <c r="H48" s="4"/>
      <c r="I48" s="4"/>
      <c r="J48" s="4"/>
      <c r="K48" s="4"/>
      <c r="L48" s="122"/>
      <c r="M48" s="122"/>
    </row>
    <row r="49" spans="2:13" ht="14.25" customHeight="1" x14ac:dyDescent="0.2">
      <c r="B49" s="116" t="s">
        <v>35</v>
      </c>
      <c r="C49" s="117"/>
      <c r="D49" s="117"/>
      <c r="E49" s="117"/>
      <c r="F49" s="117"/>
      <c r="G49" s="118"/>
      <c r="H49" s="119"/>
      <c r="I49" s="120"/>
      <c r="J49" s="121"/>
      <c r="L49" s="122"/>
      <c r="M49" s="122"/>
    </row>
    <row r="50" spans="2:13" ht="3.75" customHeight="1" x14ac:dyDescent="0.2">
      <c r="B50" s="4"/>
      <c r="C50" s="4"/>
      <c r="D50" s="4"/>
      <c r="E50" s="4"/>
      <c r="F50" s="4"/>
      <c r="G50" s="4"/>
      <c r="H50" s="4"/>
      <c r="I50" s="4"/>
      <c r="J50" s="4"/>
      <c r="K50" s="4"/>
      <c r="L50" s="4"/>
      <c r="M50" s="4"/>
    </row>
    <row r="51" spans="2:13" ht="3.75" customHeight="1" x14ac:dyDescent="0.2">
      <c r="B51" s="2"/>
      <c r="C51" s="2"/>
      <c r="D51" s="2"/>
      <c r="E51" s="2"/>
      <c r="F51" s="2"/>
      <c r="G51" s="2"/>
      <c r="H51" s="2"/>
      <c r="I51" s="2"/>
      <c r="J51" s="2"/>
      <c r="K51" s="2"/>
      <c r="L51" s="2"/>
      <c r="M51" s="2"/>
    </row>
    <row r="52" spans="2:13" ht="3.75" customHeight="1" x14ac:dyDescent="0.2">
      <c r="B52" s="4"/>
      <c r="C52" s="4"/>
      <c r="D52" s="4"/>
      <c r="E52" s="4"/>
      <c r="F52" s="4"/>
      <c r="G52" s="4"/>
      <c r="H52" s="4"/>
      <c r="I52" s="4"/>
      <c r="J52" s="4"/>
      <c r="K52" s="4"/>
      <c r="L52" s="4"/>
      <c r="M52" s="4"/>
    </row>
    <row r="53" spans="2:13" ht="3.75" customHeight="1" x14ac:dyDescent="0.2">
      <c r="B53" s="4"/>
      <c r="C53" s="4"/>
      <c r="D53" s="4"/>
      <c r="E53" s="4"/>
      <c r="F53" s="4"/>
      <c r="G53" s="4"/>
      <c r="H53" s="4"/>
      <c r="I53" s="4"/>
      <c r="J53" s="4"/>
      <c r="K53" s="4"/>
      <c r="L53" s="4"/>
      <c r="M53" s="4"/>
    </row>
    <row r="54" spans="2:13" ht="3.75" customHeight="1" x14ac:dyDescent="0.2">
      <c r="B54" s="4"/>
      <c r="C54" s="4"/>
      <c r="D54" s="4"/>
      <c r="E54" s="4"/>
      <c r="F54" s="4"/>
      <c r="G54" s="4"/>
      <c r="H54" s="4"/>
      <c r="I54" s="4"/>
      <c r="J54" s="4"/>
      <c r="K54" s="4"/>
      <c r="L54" s="4"/>
      <c r="M54" s="4"/>
    </row>
    <row r="55" spans="2:13" ht="3.75" customHeight="1" x14ac:dyDescent="0.2">
      <c r="B55" s="4"/>
      <c r="C55" s="4"/>
      <c r="D55" s="4"/>
      <c r="E55" s="4"/>
      <c r="F55" s="4"/>
      <c r="G55" s="4"/>
      <c r="H55" s="4"/>
      <c r="I55" s="4"/>
      <c r="J55" s="4"/>
      <c r="K55" s="4"/>
      <c r="L55" s="4"/>
      <c r="M55" s="4"/>
    </row>
    <row r="56" spans="2:13" ht="24" customHeight="1" x14ac:dyDescent="0.2">
      <c r="B56" s="123" t="s">
        <v>12</v>
      </c>
      <c r="C56" s="124"/>
      <c r="D56" s="124"/>
      <c r="E56" s="124"/>
      <c r="F56" s="124"/>
      <c r="G56" s="124"/>
      <c r="H56" s="96"/>
      <c r="I56" s="96"/>
      <c r="J56" s="96"/>
      <c r="K56" s="96"/>
      <c r="L56" s="96"/>
      <c r="M56" s="97"/>
    </row>
    <row r="57" spans="2:13" x14ac:dyDescent="0.2">
      <c r="B57" s="2"/>
      <c r="C57" s="2"/>
      <c r="D57" s="2"/>
      <c r="E57" s="2"/>
      <c r="F57" s="2"/>
      <c r="G57" s="2"/>
      <c r="H57" s="2"/>
      <c r="I57" s="2"/>
      <c r="J57" s="2"/>
      <c r="K57" s="2"/>
      <c r="L57" s="2"/>
      <c r="M57" s="2"/>
    </row>
    <row r="58" spans="2:13" x14ac:dyDescent="0.2">
      <c r="C58" s="12"/>
      <c r="D58" s="12"/>
      <c r="E58" s="12"/>
      <c r="F58" s="12"/>
      <c r="G58" s="61"/>
      <c r="H58" s="15"/>
      <c r="I58" s="14"/>
      <c r="J58" s="13"/>
      <c r="K58" s="16"/>
      <c r="L58" s="13"/>
      <c r="M58" s="11"/>
    </row>
    <row r="59" spans="2:13" x14ac:dyDescent="0.2">
      <c r="B59" s="62" t="s">
        <v>36</v>
      </c>
      <c r="C59" s="21"/>
      <c r="D59" s="21"/>
      <c r="E59" s="21"/>
      <c r="F59" s="21"/>
      <c r="G59" s="61"/>
      <c r="H59" s="15"/>
      <c r="I59" s="14"/>
      <c r="J59" s="13"/>
      <c r="K59" s="16"/>
      <c r="L59" s="13"/>
      <c r="M59" s="11"/>
    </row>
    <row r="60" spans="2:13" ht="11.25" customHeight="1" x14ac:dyDescent="0.2">
      <c r="B60" s="18"/>
      <c r="C60" s="18"/>
      <c r="D60" s="18"/>
      <c r="E60" s="18"/>
      <c r="F60" s="18"/>
      <c r="G60" s="5"/>
      <c r="H60" s="15"/>
      <c r="I60" s="14"/>
      <c r="J60" s="13"/>
      <c r="K60" s="16"/>
      <c r="L60" s="13"/>
      <c r="M60" s="11"/>
    </row>
    <row r="61" spans="2:13" ht="11.25" customHeight="1" x14ac:dyDescent="0.2">
      <c r="B61" s="112"/>
      <c r="C61" s="112"/>
      <c r="D61" s="112"/>
      <c r="E61" s="112"/>
      <c r="F61" s="112"/>
      <c r="G61" s="112"/>
      <c r="H61" s="112"/>
      <c r="I61" s="14"/>
      <c r="J61" s="13"/>
      <c r="K61" s="16"/>
      <c r="L61" s="13"/>
      <c r="M61" s="11"/>
    </row>
    <row r="62" spans="2:13" ht="11.25" customHeight="1" x14ac:dyDescent="0.2">
      <c r="B62" s="18"/>
      <c r="C62" s="18"/>
      <c r="D62" s="18"/>
      <c r="E62" s="18"/>
      <c r="F62" s="18"/>
      <c r="G62" s="18"/>
      <c r="H62" s="18"/>
      <c r="I62" s="14"/>
      <c r="J62" s="13"/>
      <c r="K62" s="16"/>
      <c r="L62" s="13"/>
      <c r="M62" s="11"/>
    </row>
    <row r="63" spans="2:13" ht="11.25" customHeight="1" x14ac:dyDescent="0.2">
      <c r="B63" s="125"/>
      <c r="C63" s="125"/>
      <c r="D63" s="125"/>
      <c r="E63" s="125"/>
      <c r="F63" s="125"/>
      <c r="G63" s="125"/>
      <c r="H63" s="125"/>
      <c r="I63" s="125"/>
      <c r="J63" s="125"/>
      <c r="K63" s="125"/>
      <c r="L63" s="125"/>
      <c r="M63" s="125"/>
    </row>
    <row r="64" spans="2:13" ht="11.25" customHeight="1" x14ac:dyDescent="0.2">
      <c r="B64" s="125"/>
      <c r="C64" s="125"/>
      <c r="D64" s="125"/>
      <c r="E64" s="125"/>
      <c r="F64" s="125"/>
      <c r="G64" s="125"/>
      <c r="H64" s="125"/>
      <c r="I64" s="125"/>
      <c r="J64" s="125"/>
      <c r="K64" s="125"/>
      <c r="L64" s="125"/>
      <c r="M64" s="125"/>
    </row>
    <row r="65" spans="2:13" ht="11.25" customHeight="1" x14ac:dyDescent="0.2">
      <c r="B65" s="112"/>
      <c r="C65" s="112"/>
      <c r="D65" s="112"/>
      <c r="E65" s="112"/>
      <c r="F65" s="112"/>
      <c r="G65" s="112"/>
      <c r="H65" s="112"/>
      <c r="I65" s="14"/>
      <c r="J65" s="13"/>
      <c r="K65" s="16"/>
      <c r="L65" s="13"/>
      <c r="M65" s="19"/>
    </row>
    <row r="66" spans="2:13" ht="9" customHeight="1" x14ac:dyDescent="0.2">
      <c r="B66" s="17"/>
      <c r="C66" s="10"/>
      <c r="D66" s="10"/>
      <c r="E66" s="10"/>
      <c r="F66" s="10"/>
      <c r="G66" s="10"/>
      <c r="H66" s="10"/>
      <c r="I66" s="10"/>
      <c r="J66" s="10"/>
      <c r="K66" s="10"/>
      <c r="L66" s="10"/>
      <c r="M66" s="20"/>
    </row>
    <row r="67" spans="2:13" x14ac:dyDescent="0.2">
      <c r="B67" s="2"/>
      <c r="C67" s="2"/>
      <c r="D67" s="2"/>
      <c r="E67" s="2"/>
      <c r="H67" s="8"/>
      <c r="I67" s="2"/>
      <c r="J67" s="2"/>
      <c r="K67" s="2"/>
      <c r="L67" s="2"/>
      <c r="M67" s="20"/>
    </row>
    <row r="68" spans="2:13" ht="3.75" customHeight="1" x14ac:dyDescent="0.2">
      <c r="B68" s="6"/>
      <c r="C68" s="6"/>
      <c r="D68" s="6"/>
      <c r="E68" s="6"/>
      <c r="F68" s="5"/>
      <c r="G68" s="5"/>
      <c r="H68" s="7"/>
      <c r="I68" s="6"/>
      <c r="J68" s="6"/>
      <c r="K68" s="6"/>
      <c r="L68" s="6"/>
      <c r="M68" s="63"/>
    </row>
    <row r="69" spans="2:13" x14ac:dyDescent="0.2">
      <c r="M69" s="16"/>
    </row>
    <row r="75" spans="2:13" x14ac:dyDescent="0.2">
      <c r="D75" s="9"/>
    </row>
    <row r="76" spans="2:13" x14ac:dyDescent="0.2">
      <c r="D76" s="9"/>
    </row>
    <row r="77" spans="2:13" x14ac:dyDescent="0.2">
      <c r="D77" s="9"/>
    </row>
    <row r="79" spans="2:13" x14ac:dyDescent="0.2">
      <c r="D79" s="9"/>
    </row>
    <row r="80" spans="2:13" x14ac:dyDescent="0.2">
      <c r="D80" s="9"/>
    </row>
    <row r="81" spans="4:4" x14ac:dyDescent="0.2">
      <c r="D81" s="9"/>
    </row>
    <row r="82" spans="4:4" x14ac:dyDescent="0.2">
      <c r="D82"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sheetData>
  <mergeCells count="46">
    <mergeCell ref="B21:M21"/>
    <mergeCell ref="B22:M22"/>
    <mergeCell ref="B23:M23"/>
    <mergeCell ref="B41:M41"/>
    <mergeCell ref="B61:H61"/>
    <mergeCell ref="B63:M64"/>
    <mergeCell ref="B37:M38"/>
    <mergeCell ref="B24:M24"/>
    <mergeCell ref="B25:M25"/>
    <mergeCell ref="B32:M34"/>
    <mergeCell ref="B36:M36"/>
    <mergeCell ref="B31:M31"/>
    <mergeCell ref="B27:M27"/>
    <mergeCell ref="B29:M29"/>
    <mergeCell ref="E10:M10"/>
    <mergeCell ref="B11:D11"/>
    <mergeCell ref="E11:M11"/>
    <mergeCell ref="B65:H65"/>
    <mergeCell ref="B39:M39"/>
    <mergeCell ref="B43:M43"/>
    <mergeCell ref="B45:G45"/>
    <mergeCell ref="H45:J45"/>
    <mergeCell ref="L45:M49"/>
    <mergeCell ref="B47:G47"/>
    <mergeCell ref="H47:J47"/>
    <mergeCell ref="B49:G49"/>
    <mergeCell ref="H49:J49"/>
    <mergeCell ref="B40:M40"/>
    <mergeCell ref="B19:M19"/>
    <mergeCell ref="B56:M56"/>
    <mergeCell ref="B30:M30"/>
    <mergeCell ref="B18:M18"/>
    <mergeCell ref="B20:M20"/>
    <mergeCell ref="B2:M2"/>
    <mergeCell ref="B4:M4"/>
    <mergeCell ref="B6:M6"/>
    <mergeCell ref="B8:D8"/>
    <mergeCell ref="E8:M8"/>
    <mergeCell ref="B12:D12"/>
    <mergeCell ref="E12:M12"/>
    <mergeCell ref="B14:M14"/>
    <mergeCell ref="B16:M16"/>
    <mergeCell ref="B17:M17"/>
    <mergeCell ref="B9:D9"/>
    <mergeCell ref="E9:M9"/>
    <mergeCell ref="B10:D10"/>
  </mergeCells>
  <pageMargins left="0.7" right="0.7" top="0.75" bottom="0.75" header="0.3" footer="0.3"/>
  <pageSetup fitToHeight="0" orientation="portrait" horizontalDpi="4294967295" verticalDpi="4294967295"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showGridLines="0" workbookViewId="0">
      <selection activeCell="E14" sqref="E14"/>
    </sheetView>
  </sheetViews>
  <sheetFormatPr defaultRowHeight="15" x14ac:dyDescent="0.25"/>
  <cols>
    <col min="1" max="1" width="3.42578125" customWidth="1"/>
    <col min="2" max="2" width="21.42578125" customWidth="1"/>
    <col min="3" max="3" width="14" bestFit="1" customWidth="1"/>
    <col min="4" max="4" width="19.85546875" bestFit="1" customWidth="1"/>
    <col min="5" max="5" width="21.140625" bestFit="1" customWidth="1"/>
  </cols>
  <sheetData>
    <row r="2" spans="2:5" ht="18.75" x14ac:dyDescent="0.25">
      <c r="B2" s="131" t="s">
        <v>45</v>
      </c>
      <c r="C2" s="131"/>
      <c r="D2" s="131"/>
      <c r="E2" s="131"/>
    </row>
    <row r="3" spans="2:5" ht="3.75" customHeight="1" thickBot="1" x14ac:dyDescent="0.3">
      <c r="B3" s="64"/>
    </row>
    <row r="4" spans="2:5" ht="15.75" x14ac:dyDescent="0.25">
      <c r="B4" s="75" t="s">
        <v>46</v>
      </c>
      <c r="C4" s="76" t="s">
        <v>47</v>
      </c>
      <c r="D4" s="76" t="s">
        <v>48</v>
      </c>
      <c r="E4" s="77" t="s">
        <v>49</v>
      </c>
    </row>
    <row r="5" spans="2:5" x14ac:dyDescent="0.25">
      <c r="B5" s="68" t="s">
        <v>50</v>
      </c>
      <c r="C5" s="66" t="s">
        <v>51</v>
      </c>
      <c r="D5" s="66" t="s">
        <v>52</v>
      </c>
      <c r="E5" s="69" t="s">
        <v>53</v>
      </c>
    </row>
    <row r="6" spans="2:5" x14ac:dyDescent="0.25">
      <c r="B6" s="129" t="s">
        <v>54</v>
      </c>
      <c r="C6" s="130"/>
      <c r="D6" s="67" t="s">
        <v>55</v>
      </c>
      <c r="E6" s="70" t="s">
        <v>56</v>
      </c>
    </row>
    <row r="7" spans="2:5" x14ac:dyDescent="0.25">
      <c r="B7" s="71" t="s">
        <v>57</v>
      </c>
      <c r="C7" s="67" t="s">
        <v>58</v>
      </c>
      <c r="D7" s="67" t="s">
        <v>59</v>
      </c>
      <c r="E7" s="70" t="s">
        <v>60</v>
      </c>
    </row>
    <row r="8" spans="2:5" x14ac:dyDescent="0.25">
      <c r="B8" s="71" t="s">
        <v>61</v>
      </c>
      <c r="C8" s="67" t="s">
        <v>62</v>
      </c>
      <c r="D8" s="67" t="s">
        <v>63</v>
      </c>
      <c r="E8" s="70" t="s">
        <v>64</v>
      </c>
    </row>
    <row r="9" spans="2:5" x14ac:dyDescent="0.25">
      <c r="B9" s="71" t="s">
        <v>65</v>
      </c>
      <c r="C9" s="67" t="s">
        <v>66</v>
      </c>
      <c r="D9" s="67" t="s">
        <v>67</v>
      </c>
      <c r="E9" s="70" t="s">
        <v>68</v>
      </c>
    </row>
    <row r="10" spans="2:5" x14ac:dyDescent="0.25">
      <c r="B10" s="71" t="s">
        <v>69</v>
      </c>
      <c r="C10" s="67" t="s">
        <v>70</v>
      </c>
      <c r="D10" s="67" t="s">
        <v>71</v>
      </c>
      <c r="E10" s="70" t="s">
        <v>72</v>
      </c>
    </row>
    <row r="11" spans="2:5" x14ac:dyDescent="0.25">
      <c r="B11" s="71"/>
      <c r="C11" s="67" t="s">
        <v>73</v>
      </c>
      <c r="D11" s="67" t="s">
        <v>74</v>
      </c>
      <c r="E11" s="70" t="s">
        <v>75</v>
      </c>
    </row>
    <row r="12" spans="2:5" x14ac:dyDescent="0.25">
      <c r="B12" s="71"/>
      <c r="C12" s="67" t="s">
        <v>76</v>
      </c>
      <c r="D12" s="67" t="s">
        <v>77</v>
      </c>
      <c r="E12" s="70" t="s">
        <v>78</v>
      </c>
    </row>
    <row r="13" spans="2:5" x14ac:dyDescent="0.25">
      <c r="B13" s="71"/>
      <c r="C13" s="67" t="s">
        <v>79</v>
      </c>
      <c r="D13" s="67" t="s">
        <v>80</v>
      </c>
      <c r="E13" s="70" t="s">
        <v>81</v>
      </c>
    </row>
    <row r="14" spans="2:5" x14ac:dyDescent="0.25">
      <c r="B14" s="71"/>
      <c r="C14" s="67" t="s">
        <v>82</v>
      </c>
      <c r="D14" s="67" t="s">
        <v>83</v>
      </c>
      <c r="E14" s="70" t="s">
        <v>84</v>
      </c>
    </row>
    <row r="15" spans="2:5" x14ac:dyDescent="0.25">
      <c r="B15" s="71"/>
      <c r="C15" s="67" t="s">
        <v>85</v>
      </c>
      <c r="D15" s="67" t="s">
        <v>86</v>
      </c>
      <c r="E15" s="70" t="s">
        <v>87</v>
      </c>
    </row>
    <row r="16" spans="2:5" x14ac:dyDescent="0.25">
      <c r="B16" s="71"/>
      <c r="C16" s="67" t="s">
        <v>88</v>
      </c>
      <c r="D16" s="67" t="s">
        <v>89</v>
      </c>
      <c r="E16" s="70" t="s">
        <v>90</v>
      </c>
    </row>
    <row r="17" spans="2:5" x14ac:dyDescent="0.25">
      <c r="B17" s="71"/>
      <c r="C17" s="67" t="s">
        <v>91</v>
      </c>
      <c r="D17" s="67" t="s">
        <v>92</v>
      </c>
      <c r="E17" s="70" t="s">
        <v>93</v>
      </c>
    </row>
    <row r="18" spans="2:5" x14ac:dyDescent="0.25">
      <c r="B18" s="71"/>
      <c r="C18" s="67" t="s">
        <v>94</v>
      </c>
      <c r="D18" s="67" t="s">
        <v>95</v>
      </c>
      <c r="E18" s="70" t="s">
        <v>96</v>
      </c>
    </row>
    <row r="19" spans="2:5" x14ac:dyDescent="0.25">
      <c r="B19" s="71"/>
      <c r="C19" s="67" t="s">
        <v>97</v>
      </c>
      <c r="D19" s="67" t="s">
        <v>98</v>
      </c>
      <c r="E19" s="70" t="s">
        <v>99</v>
      </c>
    </row>
    <row r="20" spans="2:5" x14ac:dyDescent="0.25">
      <c r="B20" s="71"/>
      <c r="C20" s="67" t="s">
        <v>100</v>
      </c>
      <c r="D20" s="67" t="s">
        <v>101</v>
      </c>
      <c r="E20" s="70" t="s">
        <v>102</v>
      </c>
    </row>
    <row r="21" spans="2:5" x14ac:dyDescent="0.25">
      <c r="B21" s="71"/>
      <c r="C21" s="67" t="s">
        <v>103</v>
      </c>
      <c r="D21" s="67" t="s">
        <v>104</v>
      </c>
      <c r="E21" s="70" t="s">
        <v>105</v>
      </c>
    </row>
    <row r="22" spans="2:5" x14ac:dyDescent="0.25">
      <c r="B22" s="71"/>
      <c r="C22" s="67" t="s">
        <v>106</v>
      </c>
      <c r="D22" s="67" t="s">
        <v>107</v>
      </c>
      <c r="E22" s="70" t="s">
        <v>108</v>
      </c>
    </row>
    <row r="23" spans="2:5" x14ac:dyDescent="0.25">
      <c r="B23" s="71"/>
      <c r="C23" s="67" t="s">
        <v>109</v>
      </c>
      <c r="D23" s="67" t="s">
        <v>110</v>
      </c>
      <c r="E23" s="70" t="s">
        <v>111</v>
      </c>
    </row>
    <row r="24" spans="2:5" x14ac:dyDescent="0.25">
      <c r="B24" s="71"/>
      <c r="C24" s="67" t="s">
        <v>112</v>
      </c>
      <c r="D24" s="67" t="s">
        <v>113</v>
      </c>
      <c r="E24" s="70" t="s">
        <v>114</v>
      </c>
    </row>
    <row r="25" spans="2:5" x14ac:dyDescent="0.25">
      <c r="B25" s="71"/>
      <c r="C25" s="67" t="s">
        <v>115</v>
      </c>
      <c r="D25" s="67" t="s">
        <v>116</v>
      </c>
      <c r="E25" s="70" t="s">
        <v>117</v>
      </c>
    </row>
    <row r="26" spans="2:5" x14ac:dyDescent="0.25">
      <c r="B26" s="71"/>
      <c r="C26" s="67" t="s">
        <v>118</v>
      </c>
      <c r="D26" s="67" t="s">
        <v>119</v>
      </c>
      <c r="E26" s="70" t="s">
        <v>120</v>
      </c>
    </row>
    <row r="27" spans="2:5" x14ac:dyDescent="0.25">
      <c r="B27" s="71"/>
      <c r="C27" s="67" t="s">
        <v>121</v>
      </c>
      <c r="D27" s="67" t="s">
        <v>122</v>
      </c>
      <c r="E27" s="70" t="s">
        <v>123</v>
      </c>
    </row>
    <row r="28" spans="2:5" x14ac:dyDescent="0.25">
      <c r="B28" s="71"/>
      <c r="C28" s="67"/>
      <c r="D28" s="67" t="s">
        <v>124</v>
      </c>
      <c r="E28" s="70" t="s">
        <v>125</v>
      </c>
    </row>
    <row r="29" spans="2:5" x14ac:dyDescent="0.25">
      <c r="B29" s="71"/>
      <c r="C29" s="67"/>
      <c r="D29" s="67" t="s">
        <v>126</v>
      </c>
      <c r="E29" s="70" t="s">
        <v>127</v>
      </c>
    </row>
    <row r="30" spans="2:5" x14ac:dyDescent="0.25">
      <c r="B30" s="71"/>
      <c r="C30" s="67"/>
      <c r="D30" s="67" t="s">
        <v>128</v>
      </c>
      <c r="E30" s="70" t="s">
        <v>129</v>
      </c>
    </row>
    <row r="31" spans="2:5" x14ac:dyDescent="0.25">
      <c r="B31" s="71"/>
      <c r="C31" s="67"/>
      <c r="D31" s="67" t="s">
        <v>130</v>
      </c>
      <c r="E31" s="70" t="s">
        <v>131</v>
      </c>
    </row>
    <row r="32" spans="2:5" x14ac:dyDescent="0.25">
      <c r="B32" s="71"/>
      <c r="C32" s="67"/>
      <c r="D32" s="67" t="s">
        <v>132</v>
      </c>
      <c r="E32" s="70" t="s">
        <v>133</v>
      </c>
    </row>
    <row r="33" spans="1:5" x14ac:dyDescent="0.25">
      <c r="B33" s="71"/>
      <c r="C33" s="67"/>
      <c r="D33" s="67" t="s">
        <v>134</v>
      </c>
      <c r="E33" s="70" t="s">
        <v>135</v>
      </c>
    </row>
    <row r="34" spans="1:5" x14ac:dyDescent="0.25">
      <c r="B34" s="71"/>
      <c r="C34" s="67"/>
      <c r="D34" s="67" t="s">
        <v>136</v>
      </c>
      <c r="E34" s="70" t="s">
        <v>137</v>
      </c>
    </row>
    <row r="35" spans="1:5" x14ac:dyDescent="0.25">
      <c r="B35" s="71"/>
      <c r="C35" s="67"/>
      <c r="D35" s="67"/>
      <c r="E35" s="70" t="s">
        <v>138</v>
      </c>
    </row>
    <row r="36" spans="1:5" x14ac:dyDescent="0.25">
      <c r="B36" s="71"/>
      <c r="C36" s="67"/>
      <c r="D36" s="67"/>
      <c r="E36" s="70" t="s">
        <v>139</v>
      </c>
    </row>
    <row r="37" spans="1:5" x14ac:dyDescent="0.25">
      <c r="B37" s="71"/>
      <c r="C37" s="67"/>
      <c r="D37" s="67"/>
      <c r="E37" s="70" t="s">
        <v>140</v>
      </c>
    </row>
    <row r="38" spans="1:5" ht="15.75" thickBot="1" x14ac:dyDescent="0.3">
      <c r="B38" s="72"/>
      <c r="C38" s="73"/>
      <c r="D38" s="73"/>
      <c r="E38" s="74" t="s">
        <v>141</v>
      </c>
    </row>
    <row r="39" spans="1:5" x14ac:dyDescent="0.25">
      <c r="B39" s="65"/>
    </row>
    <row r="40" spans="1:5" x14ac:dyDescent="0.25">
      <c r="A40" s="78" t="s">
        <v>142</v>
      </c>
      <c r="B40" s="132" t="s">
        <v>143</v>
      </c>
      <c r="C40" s="132"/>
      <c r="D40" s="132"/>
      <c r="E40" s="132"/>
    </row>
    <row r="41" spans="1:5" x14ac:dyDescent="0.25">
      <c r="B41" s="132"/>
      <c r="C41" s="132"/>
      <c r="D41" s="132"/>
      <c r="E41" s="132"/>
    </row>
    <row r="42" spans="1:5" x14ac:dyDescent="0.25">
      <c r="B42" s="65"/>
    </row>
  </sheetData>
  <mergeCells count="3">
    <mergeCell ref="B6:C6"/>
    <mergeCell ref="B2:E2"/>
    <mergeCell ref="B40: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7" sqref="G17"/>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28"/>
  <sheetViews>
    <sheetView showGridLines="0" workbookViewId="0">
      <selection activeCell="B51" sqref="B51"/>
    </sheetView>
  </sheetViews>
  <sheetFormatPr defaultRowHeight="15" x14ac:dyDescent="0.25"/>
  <cols>
    <col min="1" max="1" width="3.28515625" style="24" customWidth="1"/>
    <col min="2" max="2" width="22" style="22" customWidth="1"/>
    <col min="3" max="3" width="8.7109375" style="23" customWidth="1"/>
    <col min="4" max="5" width="11.7109375" style="23" customWidth="1"/>
    <col min="6" max="6" width="0.7109375" style="23" customWidth="1"/>
    <col min="7" max="8" width="8.7109375" style="23" customWidth="1"/>
    <col min="9" max="9" width="11.140625" style="23" customWidth="1"/>
    <col min="10" max="10" width="0.5703125" style="23" customWidth="1"/>
    <col min="11" max="12" width="8.7109375" style="23" customWidth="1"/>
    <col min="13" max="13" width="12" style="23" customWidth="1"/>
    <col min="14" max="14" width="0.7109375" style="23" customWidth="1"/>
    <col min="15" max="16" width="8.7109375" style="23" customWidth="1"/>
    <col min="17" max="17" width="11.5703125" style="23" customWidth="1"/>
    <col min="18" max="18" width="0.85546875" style="23" customWidth="1"/>
    <col min="19" max="20" width="8.7109375" style="23" customWidth="1"/>
    <col min="21" max="21" width="10.5703125" style="23" customWidth="1"/>
    <col min="22" max="265" width="9.140625" style="24"/>
    <col min="266" max="266" width="3.28515625" style="24" customWidth="1"/>
    <col min="267" max="267" width="19.85546875" style="24" customWidth="1"/>
    <col min="268" max="268" width="8.7109375" style="24" customWidth="1"/>
    <col min="269" max="269" width="11.7109375" style="24" customWidth="1"/>
    <col min="270" max="270" width="8.7109375" style="24" customWidth="1"/>
    <col min="271" max="271" width="11.140625" style="24" customWidth="1"/>
    <col min="272" max="272" width="8.7109375" style="24" customWidth="1"/>
    <col min="273" max="273" width="12" style="24" customWidth="1"/>
    <col min="274" max="274" width="8.7109375" style="24" customWidth="1"/>
    <col min="275" max="275" width="14.140625" style="24" customWidth="1"/>
    <col min="276" max="276" width="8.7109375" style="24" customWidth="1"/>
    <col min="277" max="277" width="10.5703125" style="24" customWidth="1"/>
    <col min="278" max="521" width="9.140625" style="24"/>
    <col min="522" max="522" width="3.28515625" style="24" customWidth="1"/>
    <col min="523" max="523" width="19.85546875" style="24" customWidth="1"/>
    <col min="524" max="524" width="8.7109375" style="24" customWidth="1"/>
    <col min="525" max="525" width="11.7109375" style="24" customWidth="1"/>
    <col min="526" max="526" width="8.7109375" style="24" customWidth="1"/>
    <col min="527" max="527" width="11.140625" style="24" customWidth="1"/>
    <col min="528" max="528" width="8.7109375" style="24" customWidth="1"/>
    <col min="529" max="529" width="12" style="24" customWidth="1"/>
    <col min="530" max="530" width="8.7109375" style="24" customWidth="1"/>
    <col min="531" max="531" width="14.140625" style="24" customWidth="1"/>
    <col min="532" max="532" width="8.7109375" style="24" customWidth="1"/>
    <col min="533" max="533" width="10.5703125" style="24" customWidth="1"/>
    <col min="534" max="777" width="9.140625" style="24"/>
    <col min="778" max="778" width="3.28515625" style="24" customWidth="1"/>
    <col min="779" max="779" width="19.85546875" style="24" customWidth="1"/>
    <col min="780" max="780" width="8.7109375" style="24" customWidth="1"/>
    <col min="781" max="781" width="11.7109375" style="24" customWidth="1"/>
    <col min="782" max="782" width="8.7109375" style="24" customWidth="1"/>
    <col min="783" max="783" width="11.140625" style="24" customWidth="1"/>
    <col min="784" max="784" width="8.7109375" style="24" customWidth="1"/>
    <col min="785" max="785" width="12" style="24" customWidth="1"/>
    <col min="786" max="786" width="8.7109375" style="24" customWidth="1"/>
    <col min="787" max="787" width="14.140625" style="24" customWidth="1"/>
    <col min="788" max="788" width="8.7109375" style="24" customWidth="1"/>
    <col min="789" max="789" width="10.5703125" style="24" customWidth="1"/>
    <col min="790" max="1033" width="9.140625" style="24"/>
    <col min="1034" max="1034" width="3.28515625" style="24" customWidth="1"/>
    <col min="1035" max="1035" width="19.85546875" style="24" customWidth="1"/>
    <col min="1036" max="1036" width="8.7109375" style="24" customWidth="1"/>
    <col min="1037" max="1037" width="11.7109375" style="24" customWidth="1"/>
    <col min="1038" max="1038" width="8.7109375" style="24" customWidth="1"/>
    <col min="1039" max="1039" width="11.140625" style="24" customWidth="1"/>
    <col min="1040" max="1040" width="8.7109375" style="24" customWidth="1"/>
    <col min="1041" max="1041" width="12" style="24" customWidth="1"/>
    <col min="1042" max="1042" width="8.7109375" style="24" customWidth="1"/>
    <col min="1043" max="1043" width="14.140625" style="24" customWidth="1"/>
    <col min="1044" max="1044" width="8.7109375" style="24" customWidth="1"/>
    <col min="1045" max="1045" width="10.5703125" style="24" customWidth="1"/>
    <col min="1046" max="1289" width="9.140625" style="24"/>
    <col min="1290" max="1290" width="3.28515625" style="24" customWidth="1"/>
    <col min="1291" max="1291" width="19.85546875" style="24" customWidth="1"/>
    <col min="1292" max="1292" width="8.7109375" style="24" customWidth="1"/>
    <col min="1293" max="1293" width="11.7109375" style="24" customWidth="1"/>
    <col min="1294" max="1294" width="8.7109375" style="24" customWidth="1"/>
    <col min="1295" max="1295" width="11.140625" style="24" customWidth="1"/>
    <col min="1296" max="1296" width="8.7109375" style="24" customWidth="1"/>
    <col min="1297" max="1297" width="12" style="24" customWidth="1"/>
    <col min="1298" max="1298" width="8.7109375" style="24" customWidth="1"/>
    <col min="1299" max="1299" width="14.140625" style="24" customWidth="1"/>
    <col min="1300" max="1300" width="8.7109375" style="24" customWidth="1"/>
    <col min="1301" max="1301" width="10.5703125" style="24" customWidth="1"/>
    <col min="1302" max="1545" width="9.140625" style="24"/>
    <col min="1546" max="1546" width="3.28515625" style="24" customWidth="1"/>
    <col min="1547" max="1547" width="19.85546875" style="24" customWidth="1"/>
    <col min="1548" max="1548" width="8.7109375" style="24" customWidth="1"/>
    <col min="1549" max="1549" width="11.7109375" style="24" customWidth="1"/>
    <col min="1550" max="1550" width="8.7109375" style="24" customWidth="1"/>
    <col min="1551" max="1551" width="11.140625" style="24" customWidth="1"/>
    <col min="1552" max="1552" width="8.7109375" style="24" customWidth="1"/>
    <col min="1553" max="1553" width="12" style="24" customWidth="1"/>
    <col min="1554" max="1554" width="8.7109375" style="24" customWidth="1"/>
    <col min="1555" max="1555" width="14.140625" style="24" customWidth="1"/>
    <col min="1556" max="1556" width="8.7109375" style="24" customWidth="1"/>
    <col min="1557" max="1557" width="10.5703125" style="24" customWidth="1"/>
    <col min="1558" max="1801" width="9.140625" style="24"/>
    <col min="1802" max="1802" width="3.28515625" style="24" customWidth="1"/>
    <col min="1803" max="1803" width="19.85546875" style="24" customWidth="1"/>
    <col min="1804" max="1804" width="8.7109375" style="24" customWidth="1"/>
    <col min="1805" max="1805" width="11.7109375" style="24" customWidth="1"/>
    <col min="1806" max="1806" width="8.7109375" style="24" customWidth="1"/>
    <col min="1807" max="1807" width="11.140625" style="24" customWidth="1"/>
    <col min="1808" max="1808" width="8.7109375" style="24" customWidth="1"/>
    <col min="1809" max="1809" width="12" style="24" customWidth="1"/>
    <col min="1810" max="1810" width="8.7109375" style="24" customWidth="1"/>
    <col min="1811" max="1811" width="14.140625" style="24" customWidth="1"/>
    <col min="1812" max="1812" width="8.7109375" style="24" customWidth="1"/>
    <col min="1813" max="1813" width="10.5703125" style="24" customWidth="1"/>
    <col min="1814" max="2057" width="9.140625" style="24"/>
    <col min="2058" max="2058" width="3.28515625" style="24" customWidth="1"/>
    <col min="2059" max="2059" width="19.85546875" style="24" customWidth="1"/>
    <col min="2060" max="2060" width="8.7109375" style="24" customWidth="1"/>
    <col min="2061" max="2061" width="11.7109375" style="24" customWidth="1"/>
    <col min="2062" max="2062" width="8.7109375" style="24" customWidth="1"/>
    <col min="2063" max="2063" width="11.140625" style="24" customWidth="1"/>
    <col min="2064" max="2064" width="8.7109375" style="24" customWidth="1"/>
    <col min="2065" max="2065" width="12" style="24" customWidth="1"/>
    <col min="2066" max="2066" width="8.7109375" style="24" customWidth="1"/>
    <col min="2067" max="2067" width="14.140625" style="24" customWidth="1"/>
    <col min="2068" max="2068" width="8.7109375" style="24" customWidth="1"/>
    <col min="2069" max="2069" width="10.5703125" style="24" customWidth="1"/>
    <col min="2070" max="2313" width="9.140625" style="24"/>
    <col min="2314" max="2314" width="3.28515625" style="24" customWidth="1"/>
    <col min="2315" max="2315" width="19.85546875" style="24" customWidth="1"/>
    <col min="2316" max="2316" width="8.7109375" style="24" customWidth="1"/>
    <col min="2317" max="2317" width="11.7109375" style="24" customWidth="1"/>
    <col min="2318" max="2318" width="8.7109375" style="24" customWidth="1"/>
    <col min="2319" max="2319" width="11.140625" style="24" customWidth="1"/>
    <col min="2320" max="2320" width="8.7109375" style="24" customWidth="1"/>
    <col min="2321" max="2321" width="12" style="24" customWidth="1"/>
    <col min="2322" max="2322" width="8.7109375" style="24" customWidth="1"/>
    <col min="2323" max="2323" width="14.140625" style="24" customWidth="1"/>
    <col min="2324" max="2324" width="8.7109375" style="24" customWidth="1"/>
    <col min="2325" max="2325" width="10.5703125" style="24" customWidth="1"/>
    <col min="2326" max="2569" width="9.140625" style="24"/>
    <col min="2570" max="2570" width="3.28515625" style="24" customWidth="1"/>
    <col min="2571" max="2571" width="19.85546875" style="24" customWidth="1"/>
    <col min="2572" max="2572" width="8.7109375" style="24" customWidth="1"/>
    <col min="2573" max="2573" width="11.7109375" style="24" customWidth="1"/>
    <col min="2574" max="2574" width="8.7109375" style="24" customWidth="1"/>
    <col min="2575" max="2575" width="11.140625" style="24" customWidth="1"/>
    <col min="2576" max="2576" width="8.7109375" style="24" customWidth="1"/>
    <col min="2577" max="2577" width="12" style="24" customWidth="1"/>
    <col min="2578" max="2578" width="8.7109375" style="24" customWidth="1"/>
    <col min="2579" max="2579" width="14.140625" style="24" customWidth="1"/>
    <col min="2580" max="2580" width="8.7109375" style="24" customWidth="1"/>
    <col min="2581" max="2581" width="10.5703125" style="24" customWidth="1"/>
    <col min="2582" max="2825" width="9.140625" style="24"/>
    <col min="2826" max="2826" width="3.28515625" style="24" customWidth="1"/>
    <col min="2827" max="2827" width="19.85546875" style="24" customWidth="1"/>
    <col min="2828" max="2828" width="8.7109375" style="24" customWidth="1"/>
    <col min="2829" max="2829" width="11.7109375" style="24" customWidth="1"/>
    <col min="2830" max="2830" width="8.7109375" style="24" customWidth="1"/>
    <col min="2831" max="2831" width="11.140625" style="24" customWidth="1"/>
    <col min="2832" max="2832" width="8.7109375" style="24" customWidth="1"/>
    <col min="2833" max="2833" width="12" style="24" customWidth="1"/>
    <col min="2834" max="2834" width="8.7109375" style="24" customWidth="1"/>
    <col min="2835" max="2835" width="14.140625" style="24" customWidth="1"/>
    <col min="2836" max="2836" width="8.7109375" style="24" customWidth="1"/>
    <col min="2837" max="2837" width="10.5703125" style="24" customWidth="1"/>
    <col min="2838" max="3081" width="9.140625" style="24"/>
    <col min="3082" max="3082" width="3.28515625" style="24" customWidth="1"/>
    <col min="3083" max="3083" width="19.85546875" style="24" customWidth="1"/>
    <col min="3084" max="3084" width="8.7109375" style="24" customWidth="1"/>
    <col min="3085" max="3085" width="11.7109375" style="24" customWidth="1"/>
    <col min="3086" max="3086" width="8.7109375" style="24" customWidth="1"/>
    <col min="3087" max="3087" width="11.140625" style="24" customWidth="1"/>
    <col min="3088" max="3088" width="8.7109375" style="24" customWidth="1"/>
    <col min="3089" max="3089" width="12" style="24" customWidth="1"/>
    <col min="3090" max="3090" width="8.7109375" style="24" customWidth="1"/>
    <col min="3091" max="3091" width="14.140625" style="24" customWidth="1"/>
    <col min="3092" max="3092" width="8.7109375" style="24" customWidth="1"/>
    <col min="3093" max="3093" width="10.5703125" style="24" customWidth="1"/>
    <col min="3094" max="3337" width="9.140625" style="24"/>
    <col min="3338" max="3338" width="3.28515625" style="24" customWidth="1"/>
    <col min="3339" max="3339" width="19.85546875" style="24" customWidth="1"/>
    <col min="3340" max="3340" width="8.7109375" style="24" customWidth="1"/>
    <col min="3341" max="3341" width="11.7109375" style="24" customWidth="1"/>
    <col min="3342" max="3342" width="8.7109375" style="24" customWidth="1"/>
    <col min="3343" max="3343" width="11.140625" style="24" customWidth="1"/>
    <col min="3344" max="3344" width="8.7109375" style="24" customWidth="1"/>
    <col min="3345" max="3345" width="12" style="24" customWidth="1"/>
    <col min="3346" max="3346" width="8.7109375" style="24" customWidth="1"/>
    <col min="3347" max="3347" width="14.140625" style="24" customWidth="1"/>
    <col min="3348" max="3348" width="8.7109375" style="24" customWidth="1"/>
    <col min="3349" max="3349" width="10.5703125" style="24" customWidth="1"/>
    <col min="3350" max="3593" width="9.140625" style="24"/>
    <col min="3594" max="3594" width="3.28515625" style="24" customWidth="1"/>
    <col min="3595" max="3595" width="19.85546875" style="24" customWidth="1"/>
    <col min="3596" max="3596" width="8.7109375" style="24" customWidth="1"/>
    <col min="3597" max="3597" width="11.7109375" style="24" customWidth="1"/>
    <col min="3598" max="3598" width="8.7109375" style="24" customWidth="1"/>
    <col min="3599" max="3599" width="11.140625" style="24" customWidth="1"/>
    <col min="3600" max="3600" width="8.7109375" style="24" customWidth="1"/>
    <col min="3601" max="3601" width="12" style="24" customWidth="1"/>
    <col min="3602" max="3602" width="8.7109375" style="24" customWidth="1"/>
    <col min="3603" max="3603" width="14.140625" style="24" customWidth="1"/>
    <col min="3604" max="3604" width="8.7109375" style="24" customWidth="1"/>
    <col min="3605" max="3605" width="10.5703125" style="24" customWidth="1"/>
    <col min="3606" max="3849" width="9.140625" style="24"/>
    <col min="3850" max="3850" width="3.28515625" style="24" customWidth="1"/>
    <col min="3851" max="3851" width="19.85546875" style="24" customWidth="1"/>
    <col min="3852" max="3852" width="8.7109375" style="24" customWidth="1"/>
    <col min="3853" max="3853" width="11.7109375" style="24" customWidth="1"/>
    <col min="3854" max="3854" width="8.7109375" style="24" customWidth="1"/>
    <col min="3855" max="3855" width="11.140625" style="24" customWidth="1"/>
    <col min="3856" max="3856" width="8.7109375" style="24" customWidth="1"/>
    <col min="3857" max="3857" width="12" style="24" customWidth="1"/>
    <col min="3858" max="3858" width="8.7109375" style="24" customWidth="1"/>
    <col min="3859" max="3859" width="14.140625" style="24" customWidth="1"/>
    <col min="3860" max="3860" width="8.7109375" style="24" customWidth="1"/>
    <col min="3861" max="3861" width="10.5703125" style="24" customWidth="1"/>
    <col min="3862" max="4105" width="9.140625" style="24"/>
    <col min="4106" max="4106" width="3.28515625" style="24" customWidth="1"/>
    <col min="4107" max="4107" width="19.85546875" style="24" customWidth="1"/>
    <col min="4108" max="4108" width="8.7109375" style="24" customWidth="1"/>
    <col min="4109" max="4109" width="11.7109375" style="24" customWidth="1"/>
    <col min="4110" max="4110" width="8.7109375" style="24" customWidth="1"/>
    <col min="4111" max="4111" width="11.140625" style="24" customWidth="1"/>
    <col min="4112" max="4112" width="8.7109375" style="24" customWidth="1"/>
    <col min="4113" max="4113" width="12" style="24" customWidth="1"/>
    <col min="4114" max="4114" width="8.7109375" style="24" customWidth="1"/>
    <col min="4115" max="4115" width="14.140625" style="24" customWidth="1"/>
    <col min="4116" max="4116" width="8.7109375" style="24" customWidth="1"/>
    <col min="4117" max="4117" width="10.5703125" style="24" customWidth="1"/>
    <col min="4118" max="4361" width="9.140625" style="24"/>
    <col min="4362" max="4362" width="3.28515625" style="24" customWidth="1"/>
    <col min="4363" max="4363" width="19.85546875" style="24" customWidth="1"/>
    <col min="4364" max="4364" width="8.7109375" style="24" customWidth="1"/>
    <col min="4365" max="4365" width="11.7109375" style="24" customWidth="1"/>
    <col min="4366" max="4366" width="8.7109375" style="24" customWidth="1"/>
    <col min="4367" max="4367" width="11.140625" style="24" customWidth="1"/>
    <col min="4368" max="4368" width="8.7109375" style="24" customWidth="1"/>
    <col min="4369" max="4369" width="12" style="24" customWidth="1"/>
    <col min="4370" max="4370" width="8.7109375" style="24" customWidth="1"/>
    <col min="4371" max="4371" width="14.140625" style="24" customWidth="1"/>
    <col min="4372" max="4372" width="8.7109375" style="24" customWidth="1"/>
    <col min="4373" max="4373" width="10.5703125" style="24" customWidth="1"/>
    <col min="4374" max="4617" width="9.140625" style="24"/>
    <col min="4618" max="4618" width="3.28515625" style="24" customWidth="1"/>
    <col min="4619" max="4619" width="19.85546875" style="24" customWidth="1"/>
    <col min="4620" max="4620" width="8.7109375" style="24" customWidth="1"/>
    <col min="4621" max="4621" width="11.7109375" style="24" customWidth="1"/>
    <col min="4622" max="4622" width="8.7109375" style="24" customWidth="1"/>
    <col min="4623" max="4623" width="11.140625" style="24" customWidth="1"/>
    <col min="4624" max="4624" width="8.7109375" style="24" customWidth="1"/>
    <col min="4625" max="4625" width="12" style="24" customWidth="1"/>
    <col min="4626" max="4626" width="8.7109375" style="24" customWidth="1"/>
    <col min="4627" max="4627" width="14.140625" style="24" customWidth="1"/>
    <col min="4628" max="4628" width="8.7109375" style="24" customWidth="1"/>
    <col min="4629" max="4629" width="10.5703125" style="24" customWidth="1"/>
    <col min="4630" max="4873" width="9.140625" style="24"/>
    <col min="4874" max="4874" width="3.28515625" style="24" customWidth="1"/>
    <col min="4875" max="4875" width="19.85546875" style="24" customWidth="1"/>
    <col min="4876" max="4876" width="8.7109375" style="24" customWidth="1"/>
    <col min="4877" max="4877" width="11.7109375" style="24" customWidth="1"/>
    <col min="4878" max="4878" width="8.7109375" style="24" customWidth="1"/>
    <col min="4879" max="4879" width="11.140625" style="24" customWidth="1"/>
    <col min="4880" max="4880" width="8.7109375" style="24" customWidth="1"/>
    <col min="4881" max="4881" width="12" style="24" customWidth="1"/>
    <col min="4882" max="4882" width="8.7109375" style="24" customWidth="1"/>
    <col min="4883" max="4883" width="14.140625" style="24" customWidth="1"/>
    <col min="4884" max="4884" width="8.7109375" style="24" customWidth="1"/>
    <col min="4885" max="4885" width="10.5703125" style="24" customWidth="1"/>
    <col min="4886" max="5129" width="9.140625" style="24"/>
    <col min="5130" max="5130" width="3.28515625" style="24" customWidth="1"/>
    <col min="5131" max="5131" width="19.85546875" style="24" customWidth="1"/>
    <col min="5132" max="5132" width="8.7109375" style="24" customWidth="1"/>
    <col min="5133" max="5133" width="11.7109375" style="24" customWidth="1"/>
    <col min="5134" max="5134" width="8.7109375" style="24" customWidth="1"/>
    <col min="5135" max="5135" width="11.140625" style="24" customWidth="1"/>
    <col min="5136" max="5136" width="8.7109375" style="24" customWidth="1"/>
    <col min="5137" max="5137" width="12" style="24" customWidth="1"/>
    <col min="5138" max="5138" width="8.7109375" style="24" customWidth="1"/>
    <col min="5139" max="5139" width="14.140625" style="24" customWidth="1"/>
    <col min="5140" max="5140" width="8.7109375" style="24" customWidth="1"/>
    <col min="5141" max="5141" width="10.5703125" style="24" customWidth="1"/>
    <col min="5142" max="5385" width="9.140625" style="24"/>
    <col min="5386" max="5386" width="3.28515625" style="24" customWidth="1"/>
    <col min="5387" max="5387" width="19.85546875" style="24" customWidth="1"/>
    <col min="5388" max="5388" width="8.7109375" style="24" customWidth="1"/>
    <col min="5389" max="5389" width="11.7109375" style="24" customWidth="1"/>
    <col min="5390" max="5390" width="8.7109375" style="24" customWidth="1"/>
    <col min="5391" max="5391" width="11.140625" style="24" customWidth="1"/>
    <col min="5392" max="5392" width="8.7109375" style="24" customWidth="1"/>
    <col min="5393" max="5393" width="12" style="24" customWidth="1"/>
    <col min="5394" max="5394" width="8.7109375" style="24" customWidth="1"/>
    <col min="5395" max="5395" width="14.140625" style="24" customWidth="1"/>
    <col min="5396" max="5396" width="8.7109375" style="24" customWidth="1"/>
    <col min="5397" max="5397" width="10.5703125" style="24" customWidth="1"/>
    <col min="5398" max="5641" width="9.140625" style="24"/>
    <col min="5642" max="5642" width="3.28515625" style="24" customWidth="1"/>
    <col min="5643" max="5643" width="19.85546875" style="24" customWidth="1"/>
    <col min="5644" max="5644" width="8.7109375" style="24" customWidth="1"/>
    <col min="5645" max="5645" width="11.7109375" style="24" customWidth="1"/>
    <col min="5646" max="5646" width="8.7109375" style="24" customWidth="1"/>
    <col min="5647" max="5647" width="11.140625" style="24" customWidth="1"/>
    <col min="5648" max="5648" width="8.7109375" style="24" customWidth="1"/>
    <col min="5649" max="5649" width="12" style="24" customWidth="1"/>
    <col min="5650" max="5650" width="8.7109375" style="24" customWidth="1"/>
    <col min="5651" max="5651" width="14.140625" style="24" customWidth="1"/>
    <col min="5652" max="5652" width="8.7109375" style="24" customWidth="1"/>
    <col min="5653" max="5653" width="10.5703125" style="24" customWidth="1"/>
    <col min="5654" max="5897" width="9.140625" style="24"/>
    <col min="5898" max="5898" width="3.28515625" style="24" customWidth="1"/>
    <col min="5899" max="5899" width="19.85546875" style="24" customWidth="1"/>
    <col min="5900" max="5900" width="8.7109375" style="24" customWidth="1"/>
    <col min="5901" max="5901" width="11.7109375" style="24" customWidth="1"/>
    <col min="5902" max="5902" width="8.7109375" style="24" customWidth="1"/>
    <col min="5903" max="5903" width="11.140625" style="24" customWidth="1"/>
    <col min="5904" max="5904" width="8.7109375" style="24" customWidth="1"/>
    <col min="5905" max="5905" width="12" style="24" customWidth="1"/>
    <col min="5906" max="5906" width="8.7109375" style="24" customWidth="1"/>
    <col min="5907" max="5907" width="14.140625" style="24" customWidth="1"/>
    <col min="5908" max="5908" width="8.7109375" style="24" customWidth="1"/>
    <col min="5909" max="5909" width="10.5703125" style="24" customWidth="1"/>
    <col min="5910" max="6153" width="9.140625" style="24"/>
    <col min="6154" max="6154" width="3.28515625" style="24" customWidth="1"/>
    <col min="6155" max="6155" width="19.85546875" style="24" customWidth="1"/>
    <col min="6156" max="6156" width="8.7109375" style="24" customWidth="1"/>
    <col min="6157" max="6157" width="11.7109375" style="24" customWidth="1"/>
    <col min="6158" max="6158" width="8.7109375" style="24" customWidth="1"/>
    <col min="6159" max="6159" width="11.140625" style="24" customWidth="1"/>
    <col min="6160" max="6160" width="8.7109375" style="24" customWidth="1"/>
    <col min="6161" max="6161" width="12" style="24" customWidth="1"/>
    <col min="6162" max="6162" width="8.7109375" style="24" customWidth="1"/>
    <col min="6163" max="6163" width="14.140625" style="24" customWidth="1"/>
    <col min="6164" max="6164" width="8.7109375" style="24" customWidth="1"/>
    <col min="6165" max="6165" width="10.5703125" style="24" customWidth="1"/>
    <col min="6166" max="6409" width="9.140625" style="24"/>
    <col min="6410" max="6410" width="3.28515625" style="24" customWidth="1"/>
    <col min="6411" max="6411" width="19.85546875" style="24" customWidth="1"/>
    <col min="6412" max="6412" width="8.7109375" style="24" customWidth="1"/>
    <col min="6413" max="6413" width="11.7109375" style="24" customWidth="1"/>
    <col min="6414" max="6414" width="8.7109375" style="24" customWidth="1"/>
    <col min="6415" max="6415" width="11.140625" style="24" customWidth="1"/>
    <col min="6416" max="6416" width="8.7109375" style="24" customWidth="1"/>
    <col min="6417" max="6417" width="12" style="24" customWidth="1"/>
    <col min="6418" max="6418" width="8.7109375" style="24" customWidth="1"/>
    <col min="6419" max="6419" width="14.140625" style="24" customWidth="1"/>
    <col min="6420" max="6420" width="8.7109375" style="24" customWidth="1"/>
    <col min="6421" max="6421" width="10.5703125" style="24" customWidth="1"/>
    <col min="6422" max="6665" width="9.140625" style="24"/>
    <col min="6666" max="6666" width="3.28515625" style="24" customWidth="1"/>
    <col min="6667" max="6667" width="19.85546875" style="24" customWidth="1"/>
    <col min="6668" max="6668" width="8.7109375" style="24" customWidth="1"/>
    <col min="6669" max="6669" width="11.7109375" style="24" customWidth="1"/>
    <col min="6670" max="6670" width="8.7109375" style="24" customWidth="1"/>
    <col min="6671" max="6671" width="11.140625" style="24" customWidth="1"/>
    <col min="6672" max="6672" width="8.7109375" style="24" customWidth="1"/>
    <col min="6673" max="6673" width="12" style="24" customWidth="1"/>
    <col min="6674" max="6674" width="8.7109375" style="24" customWidth="1"/>
    <col min="6675" max="6675" width="14.140625" style="24" customWidth="1"/>
    <col min="6676" max="6676" width="8.7109375" style="24" customWidth="1"/>
    <col min="6677" max="6677" width="10.5703125" style="24" customWidth="1"/>
    <col min="6678" max="6921" width="9.140625" style="24"/>
    <col min="6922" max="6922" width="3.28515625" style="24" customWidth="1"/>
    <col min="6923" max="6923" width="19.85546875" style="24" customWidth="1"/>
    <col min="6924" max="6924" width="8.7109375" style="24" customWidth="1"/>
    <col min="6925" max="6925" width="11.7109375" style="24" customWidth="1"/>
    <col min="6926" max="6926" width="8.7109375" style="24" customWidth="1"/>
    <col min="6927" max="6927" width="11.140625" style="24" customWidth="1"/>
    <col min="6928" max="6928" width="8.7109375" style="24" customWidth="1"/>
    <col min="6929" max="6929" width="12" style="24" customWidth="1"/>
    <col min="6930" max="6930" width="8.7109375" style="24" customWidth="1"/>
    <col min="6931" max="6931" width="14.140625" style="24" customWidth="1"/>
    <col min="6932" max="6932" width="8.7109375" style="24" customWidth="1"/>
    <col min="6933" max="6933" width="10.5703125" style="24" customWidth="1"/>
    <col min="6934" max="7177" width="9.140625" style="24"/>
    <col min="7178" max="7178" width="3.28515625" style="24" customWidth="1"/>
    <col min="7179" max="7179" width="19.85546875" style="24" customWidth="1"/>
    <col min="7180" max="7180" width="8.7109375" style="24" customWidth="1"/>
    <col min="7181" max="7181" width="11.7109375" style="24" customWidth="1"/>
    <col min="7182" max="7182" width="8.7109375" style="24" customWidth="1"/>
    <col min="7183" max="7183" width="11.140625" style="24" customWidth="1"/>
    <col min="7184" max="7184" width="8.7109375" style="24" customWidth="1"/>
    <col min="7185" max="7185" width="12" style="24" customWidth="1"/>
    <col min="7186" max="7186" width="8.7109375" style="24" customWidth="1"/>
    <col min="7187" max="7187" width="14.140625" style="24" customWidth="1"/>
    <col min="7188" max="7188" width="8.7109375" style="24" customWidth="1"/>
    <col min="7189" max="7189" width="10.5703125" style="24" customWidth="1"/>
    <col min="7190" max="7433" width="9.140625" style="24"/>
    <col min="7434" max="7434" width="3.28515625" style="24" customWidth="1"/>
    <col min="7435" max="7435" width="19.85546875" style="24" customWidth="1"/>
    <col min="7436" max="7436" width="8.7109375" style="24" customWidth="1"/>
    <col min="7437" max="7437" width="11.7109375" style="24" customWidth="1"/>
    <col min="7438" max="7438" width="8.7109375" style="24" customWidth="1"/>
    <col min="7439" max="7439" width="11.140625" style="24" customWidth="1"/>
    <col min="7440" max="7440" width="8.7109375" style="24" customWidth="1"/>
    <col min="7441" max="7441" width="12" style="24" customWidth="1"/>
    <col min="7442" max="7442" width="8.7109375" style="24" customWidth="1"/>
    <col min="7443" max="7443" width="14.140625" style="24" customWidth="1"/>
    <col min="7444" max="7444" width="8.7109375" style="24" customWidth="1"/>
    <col min="7445" max="7445" width="10.5703125" style="24" customWidth="1"/>
    <col min="7446" max="7689" width="9.140625" style="24"/>
    <col min="7690" max="7690" width="3.28515625" style="24" customWidth="1"/>
    <col min="7691" max="7691" width="19.85546875" style="24" customWidth="1"/>
    <col min="7692" max="7692" width="8.7109375" style="24" customWidth="1"/>
    <col min="7693" max="7693" width="11.7109375" style="24" customWidth="1"/>
    <col min="7694" max="7694" width="8.7109375" style="24" customWidth="1"/>
    <col min="7695" max="7695" width="11.140625" style="24" customWidth="1"/>
    <col min="7696" max="7696" width="8.7109375" style="24" customWidth="1"/>
    <col min="7697" max="7697" width="12" style="24" customWidth="1"/>
    <col min="7698" max="7698" width="8.7109375" style="24" customWidth="1"/>
    <col min="7699" max="7699" width="14.140625" style="24" customWidth="1"/>
    <col min="7700" max="7700" width="8.7109375" style="24" customWidth="1"/>
    <col min="7701" max="7701" width="10.5703125" style="24" customWidth="1"/>
    <col min="7702" max="7945" width="9.140625" style="24"/>
    <col min="7946" max="7946" width="3.28515625" style="24" customWidth="1"/>
    <col min="7947" max="7947" width="19.85546875" style="24" customWidth="1"/>
    <col min="7948" max="7948" width="8.7109375" style="24" customWidth="1"/>
    <col min="7949" max="7949" width="11.7109375" style="24" customWidth="1"/>
    <col min="7950" max="7950" width="8.7109375" style="24" customWidth="1"/>
    <col min="7951" max="7951" width="11.140625" style="24" customWidth="1"/>
    <col min="7952" max="7952" width="8.7109375" style="24" customWidth="1"/>
    <col min="7953" max="7953" width="12" style="24" customWidth="1"/>
    <col min="7954" max="7954" width="8.7109375" style="24" customWidth="1"/>
    <col min="7955" max="7955" width="14.140625" style="24" customWidth="1"/>
    <col min="7956" max="7956" width="8.7109375" style="24" customWidth="1"/>
    <col min="7957" max="7957" width="10.5703125" style="24" customWidth="1"/>
    <col min="7958" max="8201" width="9.140625" style="24"/>
    <col min="8202" max="8202" width="3.28515625" style="24" customWidth="1"/>
    <col min="8203" max="8203" width="19.85546875" style="24" customWidth="1"/>
    <col min="8204" max="8204" width="8.7109375" style="24" customWidth="1"/>
    <col min="8205" max="8205" width="11.7109375" style="24" customWidth="1"/>
    <col min="8206" max="8206" width="8.7109375" style="24" customWidth="1"/>
    <col min="8207" max="8207" width="11.140625" style="24" customWidth="1"/>
    <col min="8208" max="8208" width="8.7109375" style="24" customWidth="1"/>
    <col min="8209" max="8209" width="12" style="24" customWidth="1"/>
    <col min="8210" max="8210" width="8.7109375" style="24" customWidth="1"/>
    <col min="8211" max="8211" width="14.140625" style="24" customWidth="1"/>
    <col min="8212" max="8212" width="8.7109375" style="24" customWidth="1"/>
    <col min="8213" max="8213" width="10.5703125" style="24" customWidth="1"/>
    <col min="8214" max="8457" width="9.140625" style="24"/>
    <col min="8458" max="8458" width="3.28515625" style="24" customWidth="1"/>
    <col min="8459" max="8459" width="19.85546875" style="24" customWidth="1"/>
    <col min="8460" max="8460" width="8.7109375" style="24" customWidth="1"/>
    <col min="8461" max="8461" width="11.7109375" style="24" customWidth="1"/>
    <col min="8462" max="8462" width="8.7109375" style="24" customWidth="1"/>
    <col min="8463" max="8463" width="11.140625" style="24" customWidth="1"/>
    <col min="8464" max="8464" width="8.7109375" style="24" customWidth="1"/>
    <col min="8465" max="8465" width="12" style="24" customWidth="1"/>
    <col min="8466" max="8466" width="8.7109375" style="24" customWidth="1"/>
    <col min="8467" max="8467" width="14.140625" style="24" customWidth="1"/>
    <col min="8468" max="8468" width="8.7109375" style="24" customWidth="1"/>
    <col min="8469" max="8469" width="10.5703125" style="24" customWidth="1"/>
    <col min="8470" max="8713" width="9.140625" style="24"/>
    <col min="8714" max="8714" width="3.28515625" style="24" customWidth="1"/>
    <col min="8715" max="8715" width="19.85546875" style="24" customWidth="1"/>
    <col min="8716" max="8716" width="8.7109375" style="24" customWidth="1"/>
    <col min="8717" max="8717" width="11.7109375" style="24" customWidth="1"/>
    <col min="8718" max="8718" width="8.7109375" style="24" customWidth="1"/>
    <col min="8719" max="8719" width="11.140625" style="24" customWidth="1"/>
    <col min="8720" max="8720" width="8.7109375" style="24" customWidth="1"/>
    <col min="8721" max="8721" width="12" style="24" customWidth="1"/>
    <col min="8722" max="8722" width="8.7109375" style="24" customWidth="1"/>
    <col min="8723" max="8723" width="14.140625" style="24" customWidth="1"/>
    <col min="8724" max="8724" width="8.7109375" style="24" customWidth="1"/>
    <col min="8725" max="8725" width="10.5703125" style="24" customWidth="1"/>
    <col min="8726" max="8969" width="9.140625" style="24"/>
    <col min="8970" max="8970" width="3.28515625" style="24" customWidth="1"/>
    <col min="8971" max="8971" width="19.85546875" style="24" customWidth="1"/>
    <col min="8972" max="8972" width="8.7109375" style="24" customWidth="1"/>
    <col min="8973" max="8973" width="11.7109375" style="24" customWidth="1"/>
    <col min="8974" max="8974" width="8.7109375" style="24" customWidth="1"/>
    <col min="8975" max="8975" width="11.140625" style="24" customWidth="1"/>
    <col min="8976" max="8976" width="8.7109375" style="24" customWidth="1"/>
    <col min="8977" max="8977" width="12" style="24" customWidth="1"/>
    <col min="8978" max="8978" width="8.7109375" style="24" customWidth="1"/>
    <col min="8979" max="8979" width="14.140625" style="24" customWidth="1"/>
    <col min="8980" max="8980" width="8.7109375" style="24" customWidth="1"/>
    <col min="8981" max="8981" width="10.5703125" style="24" customWidth="1"/>
    <col min="8982" max="9225" width="9.140625" style="24"/>
    <col min="9226" max="9226" width="3.28515625" style="24" customWidth="1"/>
    <col min="9227" max="9227" width="19.85546875" style="24" customWidth="1"/>
    <col min="9228" max="9228" width="8.7109375" style="24" customWidth="1"/>
    <col min="9229" max="9229" width="11.7109375" style="24" customWidth="1"/>
    <col min="9230" max="9230" width="8.7109375" style="24" customWidth="1"/>
    <col min="9231" max="9231" width="11.140625" style="24" customWidth="1"/>
    <col min="9232" max="9232" width="8.7109375" style="24" customWidth="1"/>
    <col min="9233" max="9233" width="12" style="24" customWidth="1"/>
    <col min="9234" max="9234" width="8.7109375" style="24" customWidth="1"/>
    <col min="9235" max="9235" width="14.140625" style="24" customWidth="1"/>
    <col min="9236" max="9236" width="8.7109375" style="24" customWidth="1"/>
    <col min="9237" max="9237" width="10.5703125" style="24" customWidth="1"/>
    <col min="9238" max="9481" width="9.140625" style="24"/>
    <col min="9482" max="9482" width="3.28515625" style="24" customWidth="1"/>
    <col min="9483" max="9483" width="19.85546875" style="24" customWidth="1"/>
    <col min="9484" max="9484" width="8.7109375" style="24" customWidth="1"/>
    <col min="9485" max="9485" width="11.7109375" style="24" customWidth="1"/>
    <col min="9486" max="9486" width="8.7109375" style="24" customWidth="1"/>
    <col min="9487" max="9487" width="11.140625" style="24" customWidth="1"/>
    <col min="9488" max="9488" width="8.7109375" style="24" customWidth="1"/>
    <col min="9489" max="9489" width="12" style="24" customWidth="1"/>
    <col min="9490" max="9490" width="8.7109375" style="24" customWidth="1"/>
    <col min="9491" max="9491" width="14.140625" style="24" customWidth="1"/>
    <col min="9492" max="9492" width="8.7109375" style="24" customWidth="1"/>
    <col min="9493" max="9493" width="10.5703125" style="24" customWidth="1"/>
    <col min="9494" max="9737" width="9.140625" style="24"/>
    <col min="9738" max="9738" width="3.28515625" style="24" customWidth="1"/>
    <col min="9739" max="9739" width="19.85546875" style="24" customWidth="1"/>
    <col min="9740" max="9740" width="8.7109375" style="24" customWidth="1"/>
    <col min="9741" max="9741" width="11.7109375" style="24" customWidth="1"/>
    <col min="9742" max="9742" width="8.7109375" style="24" customWidth="1"/>
    <col min="9743" max="9743" width="11.140625" style="24" customWidth="1"/>
    <col min="9744" max="9744" width="8.7109375" style="24" customWidth="1"/>
    <col min="9745" max="9745" width="12" style="24" customWidth="1"/>
    <col min="9746" max="9746" width="8.7109375" style="24" customWidth="1"/>
    <col min="9747" max="9747" width="14.140625" style="24" customWidth="1"/>
    <col min="9748" max="9748" width="8.7109375" style="24" customWidth="1"/>
    <col min="9749" max="9749" width="10.5703125" style="24" customWidth="1"/>
    <col min="9750" max="9993" width="9.140625" style="24"/>
    <col min="9994" max="9994" width="3.28515625" style="24" customWidth="1"/>
    <col min="9995" max="9995" width="19.85546875" style="24" customWidth="1"/>
    <col min="9996" max="9996" width="8.7109375" style="24" customWidth="1"/>
    <col min="9997" max="9997" width="11.7109375" style="24" customWidth="1"/>
    <col min="9998" max="9998" width="8.7109375" style="24" customWidth="1"/>
    <col min="9999" max="9999" width="11.140625" style="24" customWidth="1"/>
    <col min="10000" max="10000" width="8.7109375" style="24" customWidth="1"/>
    <col min="10001" max="10001" width="12" style="24" customWidth="1"/>
    <col min="10002" max="10002" width="8.7109375" style="24" customWidth="1"/>
    <col min="10003" max="10003" width="14.140625" style="24" customWidth="1"/>
    <col min="10004" max="10004" width="8.7109375" style="24" customWidth="1"/>
    <col min="10005" max="10005" width="10.5703125" style="24" customWidth="1"/>
    <col min="10006" max="10249" width="9.140625" style="24"/>
    <col min="10250" max="10250" width="3.28515625" style="24" customWidth="1"/>
    <col min="10251" max="10251" width="19.85546875" style="24" customWidth="1"/>
    <col min="10252" max="10252" width="8.7109375" style="24" customWidth="1"/>
    <col min="10253" max="10253" width="11.7109375" style="24" customWidth="1"/>
    <col min="10254" max="10254" width="8.7109375" style="24" customWidth="1"/>
    <col min="10255" max="10255" width="11.140625" style="24" customWidth="1"/>
    <col min="10256" max="10256" width="8.7109375" style="24" customWidth="1"/>
    <col min="10257" max="10257" width="12" style="24" customWidth="1"/>
    <col min="10258" max="10258" width="8.7109375" style="24" customWidth="1"/>
    <col min="10259" max="10259" width="14.140625" style="24" customWidth="1"/>
    <col min="10260" max="10260" width="8.7109375" style="24" customWidth="1"/>
    <col min="10261" max="10261" width="10.5703125" style="24" customWidth="1"/>
    <col min="10262" max="10505" width="9.140625" style="24"/>
    <col min="10506" max="10506" width="3.28515625" style="24" customWidth="1"/>
    <col min="10507" max="10507" width="19.85546875" style="24" customWidth="1"/>
    <col min="10508" max="10508" width="8.7109375" style="24" customWidth="1"/>
    <col min="10509" max="10509" width="11.7109375" style="24" customWidth="1"/>
    <col min="10510" max="10510" width="8.7109375" style="24" customWidth="1"/>
    <col min="10511" max="10511" width="11.140625" style="24" customWidth="1"/>
    <col min="10512" max="10512" width="8.7109375" style="24" customWidth="1"/>
    <col min="10513" max="10513" width="12" style="24" customWidth="1"/>
    <col min="10514" max="10514" width="8.7109375" style="24" customWidth="1"/>
    <col min="10515" max="10515" width="14.140625" style="24" customWidth="1"/>
    <col min="10516" max="10516" width="8.7109375" style="24" customWidth="1"/>
    <col min="10517" max="10517" width="10.5703125" style="24" customWidth="1"/>
    <col min="10518" max="10761" width="9.140625" style="24"/>
    <col min="10762" max="10762" width="3.28515625" style="24" customWidth="1"/>
    <col min="10763" max="10763" width="19.85546875" style="24" customWidth="1"/>
    <col min="10764" max="10764" width="8.7109375" style="24" customWidth="1"/>
    <col min="10765" max="10765" width="11.7109375" style="24" customWidth="1"/>
    <col min="10766" max="10766" width="8.7109375" style="24" customWidth="1"/>
    <col min="10767" max="10767" width="11.140625" style="24" customWidth="1"/>
    <col min="10768" max="10768" width="8.7109375" style="24" customWidth="1"/>
    <col min="10769" max="10769" width="12" style="24" customWidth="1"/>
    <col min="10770" max="10770" width="8.7109375" style="24" customWidth="1"/>
    <col min="10771" max="10771" width="14.140625" style="24" customWidth="1"/>
    <col min="10772" max="10772" width="8.7109375" style="24" customWidth="1"/>
    <col min="10773" max="10773" width="10.5703125" style="24" customWidth="1"/>
    <col min="10774" max="11017" width="9.140625" style="24"/>
    <col min="11018" max="11018" width="3.28515625" style="24" customWidth="1"/>
    <col min="11019" max="11019" width="19.85546875" style="24" customWidth="1"/>
    <col min="11020" max="11020" width="8.7109375" style="24" customWidth="1"/>
    <col min="11021" max="11021" width="11.7109375" style="24" customWidth="1"/>
    <col min="11022" max="11022" width="8.7109375" style="24" customWidth="1"/>
    <col min="11023" max="11023" width="11.140625" style="24" customWidth="1"/>
    <col min="11024" max="11024" width="8.7109375" style="24" customWidth="1"/>
    <col min="11025" max="11025" width="12" style="24" customWidth="1"/>
    <col min="11026" max="11026" width="8.7109375" style="24" customWidth="1"/>
    <col min="11027" max="11027" width="14.140625" style="24" customWidth="1"/>
    <col min="11028" max="11028" width="8.7109375" style="24" customWidth="1"/>
    <col min="11029" max="11029" width="10.5703125" style="24" customWidth="1"/>
    <col min="11030" max="11273" width="9.140625" style="24"/>
    <col min="11274" max="11274" width="3.28515625" style="24" customWidth="1"/>
    <col min="11275" max="11275" width="19.85546875" style="24" customWidth="1"/>
    <col min="11276" max="11276" width="8.7109375" style="24" customWidth="1"/>
    <col min="11277" max="11277" width="11.7109375" style="24" customWidth="1"/>
    <col min="11278" max="11278" width="8.7109375" style="24" customWidth="1"/>
    <col min="11279" max="11279" width="11.140625" style="24" customWidth="1"/>
    <col min="11280" max="11280" width="8.7109375" style="24" customWidth="1"/>
    <col min="11281" max="11281" width="12" style="24" customWidth="1"/>
    <col min="11282" max="11282" width="8.7109375" style="24" customWidth="1"/>
    <col min="11283" max="11283" width="14.140625" style="24" customWidth="1"/>
    <col min="11284" max="11284" width="8.7109375" style="24" customWidth="1"/>
    <col min="11285" max="11285" width="10.5703125" style="24" customWidth="1"/>
    <col min="11286" max="11529" width="9.140625" style="24"/>
    <col min="11530" max="11530" width="3.28515625" style="24" customWidth="1"/>
    <col min="11531" max="11531" width="19.85546875" style="24" customWidth="1"/>
    <col min="11532" max="11532" width="8.7109375" style="24" customWidth="1"/>
    <col min="11533" max="11533" width="11.7109375" style="24" customWidth="1"/>
    <col min="11534" max="11534" width="8.7109375" style="24" customWidth="1"/>
    <col min="11535" max="11535" width="11.140625" style="24" customWidth="1"/>
    <col min="11536" max="11536" width="8.7109375" style="24" customWidth="1"/>
    <col min="11537" max="11537" width="12" style="24" customWidth="1"/>
    <col min="11538" max="11538" width="8.7109375" style="24" customWidth="1"/>
    <col min="11539" max="11539" width="14.140625" style="24" customWidth="1"/>
    <col min="11540" max="11540" width="8.7109375" style="24" customWidth="1"/>
    <col min="11541" max="11541" width="10.5703125" style="24" customWidth="1"/>
    <col min="11542" max="11785" width="9.140625" style="24"/>
    <col min="11786" max="11786" width="3.28515625" style="24" customWidth="1"/>
    <col min="11787" max="11787" width="19.85546875" style="24" customWidth="1"/>
    <col min="11788" max="11788" width="8.7109375" style="24" customWidth="1"/>
    <col min="11789" max="11789" width="11.7109375" style="24" customWidth="1"/>
    <col min="11790" max="11790" width="8.7109375" style="24" customWidth="1"/>
    <col min="11791" max="11791" width="11.140625" style="24" customWidth="1"/>
    <col min="11792" max="11792" width="8.7109375" style="24" customWidth="1"/>
    <col min="11793" max="11793" width="12" style="24" customWidth="1"/>
    <col min="11794" max="11794" width="8.7109375" style="24" customWidth="1"/>
    <col min="11795" max="11795" width="14.140625" style="24" customWidth="1"/>
    <col min="11796" max="11796" width="8.7109375" style="24" customWidth="1"/>
    <col min="11797" max="11797" width="10.5703125" style="24" customWidth="1"/>
    <col min="11798" max="12041" width="9.140625" style="24"/>
    <col min="12042" max="12042" width="3.28515625" style="24" customWidth="1"/>
    <col min="12043" max="12043" width="19.85546875" style="24" customWidth="1"/>
    <col min="12044" max="12044" width="8.7109375" style="24" customWidth="1"/>
    <col min="12045" max="12045" width="11.7109375" style="24" customWidth="1"/>
    <col min="12046" max="12046" width="8.7109375" style="24" customWidth="1"/>
    <col min="12047" max="12047" width="11.140625" style="24" customWidth="1"/>
    <col min="12048" max="12048" width="8.7109375" style="24" customWidth="1"/>
    <col min="12049" max="12049" width="12" style="24" customWidth="1"/>
    <col min="12050" max="12050" width="8.7109375" style="24" customWidth="1"/>
    <col min="12051" max="12051" width="14.140625" style="24" customWidth="1"/>
    <col min="12052" max="12052" width="8.7109375" style="24" customWidth="1"/>
    <col min="12053" max="12053" width="10.5703125" style="24" customWidth="1"/>
    <col min="12054" max="12297" width="9.140625" style="24"/>
    <col min="12298" max="12298" width="3.28515625" style="24" customWidth="1"/>
    <col min="12299" max="12299" width="19.85546875" style="24" customWidth="1"/>
    <col min="12300" max="12300" width="8.7109375" style="24" customWidth="1"/>
    <col min="12301" max="12301" width="11.7109375" style="24" customWidth="1"/>
    <col min="12302" max="12302" width="8.7109375" style="24" customWidth="1"/>
    <col min="12303" max="12303" width="11.140625" style="24" customWidth="1"/>
    <col min="12304" max="12304" width="8.7109375" style="24" customWidth="1"/>
    <col min="12305" max="12305" width="12" style="24" customWidth="1"/>
    <col min="12306" max="12306" width="8.7109375" style="24" customWidth="1"/>
    <col min="12307" max="12307" width="14.140625" style="24" customWidth="1"/>
    <col min="12308" max="12308" width="8.7109375" style="24" customWidth="1"/>
    <col min="12309" max="12309" width="10.5703125" style="24" customWidth="1"/>
    <col min="12310" max="12553" width="9.140625" style="24"/>
    <col min="12554" max="12554" width="3.28515625" style="24" customWidth="1"/>
    <col min="12555" max="12555" width="19.85546875" style="24" customWidth="1"/>
    <col min="12556" max="12556" width="8.7109375" style="24" customWidth="1"/>
    <col min="12557" max="12557" width="11.7109375" style="24" customWidth="1"/>
    <col min="12558" max="12558" width="8.7109375" style="24" customWidth="1"/>
    <col min="12559" max="12559" width="11.140625" style="24" customWidth="1"/>
    <col min="12560" max="12560" width="8.7109375" style="24" customWidth="1"/>
    <col min="12561" max="12561" width="12" style="24" customWidth="1"/>
    <col min="12562" max="12562" width="8.7109375" style="24" customWidth="1"/>
    <col min="12563" max="12563" width="14.140625" style="24" customWidth="1"/>
    <col min="12564" max="12564" width="8.7109375" style="24" customWidth="1"/>
    <col min="12565" max="12565" width="10.5703125" style="24" customWidth="1"/>
    <col min="12566" max="12809" width="9.140625" style="24"/>
    <col min="12810" max="12810" width="3.28515625" style="24" customWidth="1"/>
    <col min="12811" max="12811" width="19.85546875" style="24" customWidth="1"/>
    <col min="12812" max="12812" width="8.7109375" style="24" customWidth="1"/>
    <col min="12813" max="12813" width="11.7109375" style="24" customWidth="1"/>
    <col min="12814" max="12814" width="8.7109375" style="24" customWidth="1"/>
    <col min="12815" max="12815" width="11.140625" style="24" customWidth="1"/>
    <col min="12816" max="12816" width="8.7109375" style="24" customWidth="1"/>
    <col min="12817" max="12817" width="12" style="24" customWidth="1"/>
    <col min="12818" max="12818" width="8.7109375" style="24" customWidth="1"/>
    <col min="12819" max="12819" width="14.140625" style="24" customWidth="1"/>
    <col min="12820" max="12820" width="8.7109375" style="24" customWidth="1"/>
    <col min="12821" max="12821" width="10.5703125" style="24" customWidth="1"/>
    <col min="12822" max="13065" width="9.140625" style="24"/>
    <col min="13066" max="13066" width="3.28515625" style="24" customWidth="1"/>
    <col min="13067" max="13067" width="19.85546875" style="24" customWidth="1"/>
    <col min="13068" max="13068" width="8.7109375" style="24" customWidth="1"/>
    <col min="13069" max="13069" width="11.7109375" style="24" customWidth="1"/>
    <col min="13070" max="13070" width="8.7109375" style="24" customWidth="1"/>
    <col min="13071" max="13071" width="11.140625" style="24" customWidth="1"/>
    <col min="13072" max="13072" width="8.7109375" style="24" customWidth="1"/>
    <col min="13073" max="13073" width="12" style="24" customWidth="1"/>
    <col min="13074" max="13074" width="8.7109375" style="24" customWidth="1"/>
    <col min="13075" max="13075" width="14.140625" style="24" customWidth="1"/>
    <col min="13076" max="13076" width="8.7109375" style="24" customWidth="1"/>
    <col min="13077" max="13077" width="10.5703125" style="24" customWidth="1"/>
    <col min="13078" max="13321" width="9.140625" style="24"/>
    <col min="13322" max="13322" width="3.28515625" style="24" customWidth="1"/>
    <col min="13323" max="13323" width="19.85546875" style="24" customWidth="1"/>
    <col min="13324" max="13324" width="8.7109375" style="24" customWidth="1"/>
    <col min="13325" max="13325" width="11.7109375" style="24" customWidth="1"/>
    <col min="13326" max="13326" width="8.7109375" style="24" customWidth="1"/>
    <col min="13327" max="13327" width="11.140625" style="24" customWidth="1"/>
    <col min="13328" max="13328" width="8.7109375" style="24" customWidth="1"/>
    <col min="13329" max="13329" width="12" style="24" customWidth="1"/>
    <col min="13330" max="13330" width="8.7109375" style="24" customWidth="1"/>
    <col min="13331" max="13331" width="14.140625" style="24" customWidth="1"/>
    <col min="13332" max="13332" width="8.7109375" style="24" customWidth="1"/>
    <col min="13333" max="13333" width="10.5703125" style="24" customWidth="1"/>
    <col min="13334" max="13577" width="9.140625" style="24"/>
    <col min="13578" max="13578" width="3.28515625" style="24" customWidth="1"/>
    <col min="13579" max="13579" width="19.85546875" style="24" customWidth="1"/>
    <col min="13580" max="13580" width="8.7109375" style="24" customWidth="1"/>
    <col min="13581" max="13581" width="11.7109375" style="24" customWidth="1"/>
    <col min="13582" max="13582" width="8.7109375" style="24" customWidth="1"/>
    <col min="13583" max="13583" width="11.140625" style="24" customWidth="1"/>
    <col min="13584" max="13584" width="8.7109375" style="24" customWidth="1"/>
    <col min="13585" max="13585" width="12" style="24" customWidth="1"/>
    <col min="13586" max="13586" width="8.7109375" style="24" customWidth="1"/>
    <col min="13587" max="13587" width="14.140625" style="24" customWidth="1"/>
    <col min="13588" max="13588" width="8.7109375" style="24" customWidth="1"/>
    <col min="13589" max="13589" width="10.5703125" style="24" customWidth="1"/>
    <col min="13590" max="13833" width="9.140625" style="24"/>
    <col min="13834" max="13834" width="3.28515625" style="24" customWidth="1"/>
    <col min="13835" max="13835" width="19.85546875" style="24" customWidth="1"/>
    <col min="13836" max="13836" width="8.7109375" style="24" customWidth="1"/>
    <col min="13837" max="13837" width="11.7109375" style="24" customWidth="1"/>
    <col min="13838" max="13838" width="8.7109375" style="24" customWidth="1"/>
    <col min="13839" max="13839" width="11.140625" style="24" customWidth="1"/>
    <col min="13840" max="13840" width="8.7109375" style="24" customWidth="1"/>
    <col min="13841" max="13841" width="12" style="24" customWidth="1"/>
    <col min="13842" max="13842" width="8.7109375" style="24" customWidth="1"/>
    <col min="13843" max="13843" width="14.140625" style="24" customWidth="1"/>
    <col min="13844" max="13844" width="8.7109375" style="24" customWidth="1"/>
    <col min="13845" max="13845" width="10.5703125" style="24" customWidth="1"/>
    <col min="13846" max="14089" width="9.140625" style="24"/>
    <col min="14090" max="14090" width="3.28515625" style="24" customWidth="1"/>
    <col min="14091" max="14091" width="19.85546875" style="24" customWidth="1"/>
    <col min="14092" max="14092" width="8.7109375" style="24" customWidth="1"/>
    <col min="14093" max="14093" width="11.7109375" style="24" customWidth="1"/>
    <col min="14094" max="14094" width="8.7109375" style="24" customWidth="1"/>
    <col min="14095" max="14095" width="11.140625" style="24" customWidth="1"/>
    <col min="14096" max="14096" width="8.7109375" style="24" customWidth="1"/>
    <col min="14097" max="14097" width="12" style="24" customWidth="1"/>
    <col min="14098" max="14098" width="8.7109375" style="24" customWidth="1"/>
    <col min="14099" max="14099" width="14.140625" style="24" customWidth="1"/>
    <col min="14100" max="14100" width="8.7109375" style="24" customWidth="1"/>
    <col min="14101" max="14101" width="10.5703125" style="24" customWidth="1"/>
    <col min="14102" max="14345" width="9.140625" style="24"/>
    <col min="14346" max="14346" width="3.28515625" style="24" customWidth="1"/>
    <col min="14347" max="14347" width="19.85546875" style="24" customWidth="1"/>
    <col min="14348" max="14348" width="8.7109375" style="24" customWidth="1"/>
    <col min="14349" max="14349" width="11.7109375" style="24" customWidth="1"/>
    <col min="14350" max="14350" width="8.7109375" style="24" customWidth="1"/>
    <col min="14351" max="14351" width="11.140625" style="24" customWidth="1"/>
    <col min="14352" max="14352" width="8.7109375" style="24" customWidth="1"/>
    <col min="14353" max="14353" width="12" style="24" customWidth="1"/>
    <col min="14354" max="14354" width="8.7109375" style="24" customWidth="1"/>
    <col min="14355" max="14355" width="14.140625" style="24" customWidth="1"/>
    <col min="14356" max="14356" width="8.7109375" style="24" customWidth="1"/>
    <col min="14357" max="14357" width="10.5703125" style="24" customWidth="1"/>
    <col min="14358" max="14601" width="9.140625" style="24"/>
    <col min="14602" max="14602" width="3.28515625" style="24" customWidth="1"/>
    <col min="14603" max="14603" width="19.85546875" style="24" customWidth="1"/>
    <col min="14604" max="14604" width="8.7109375" style="24" customWidth="1"/>
    <col min="14605" max="14605" width="11.7109375" style="24" customWidth="1"/>
    <col min="14606" max="14606" width="8.7109375" style="24" customWidth="1"/>
    <col min="14607" max="14607" width="11.140625" style="24" customWidth="1"/>
    <col min="14608" max="14608" width="8.7109375" style="24" customWidth="1"/>
    <col min="14609" max="14609" width="12" style="24" customWidth="1"/>
    <col min="14610" max="14610" width="8.7109375" style="24" customWidth="1"/>
    <col min="14611" max="14611" width="14.140625" style="24" customWidth="1"/>
    <col min="14612" max="14612" width="8.7109375" style="24" customWidth="1"/>
    <col min="14613" max="14613" width="10.5703125" style="24" customWidth="1"/>
    <col min="14614" max="14857" width="9.140625" style="24"/>
    <col min="14858" max="14858" width="3.28515625" style="24" customWidth="1"/>
    <col min="14859" max="14859" width="19.85546875" style="24" customWidth="1"/>
    <col min="14860" max="14860" width="8.7109375" style="24" customWidth="1"/>
    <col min="14861" max="14861" width="11.7109375" style="24" customWidth="1"/>
    <col min="14862" max="14862" width="8.7109375" style="24" customWidth="1"/>
    <col min="14863" max="14863" width="11.140625" style="24" customWidth="1"/>
    <col min="14864" max="14864" width="8.7109375" style="24" customWidth="1"/>
    <col min="14865" max="14865" width="12" style="24" customWidth="1"/>
    <col min="14866" max="14866" width="8.7109375" style="24" customWidth="1"/>
    <col min="14867" max="14867" width="14.140625" style="24" customWidth="1"/>
    <col min="14868" max="14868" width="8.7109375" style="24" customWidth="1"/>
    <col min="14869" max="14869" width="10.5703125" style="24" customWidth="1"/>
    <col min="14870" max="15113" width="9.140625" style="24"/>
    <col min="15114" max="15114" width="3.28515625" style="24" customWidth="1"/>
    <col min="15115" max="15115" width="19.85546875" style="24" customWidth="1"/>
    <col min="15116" max="15116" width="8.7109375" style="24" customWidth="1"/>
    <col min="15117" max="15117" width="11.7109375" style="24" customWidth="1"/>
    <col min="15118" max="15118" width="8.7109375" style="24" customWidth="1"/>
    <col min="15119" max="15119" width="11.140625" style="24" customWidth="1"/>
    <col min="15120" max="15120" width="8.7109375" style="24" customWidth="1"/>
    <col min="15121" max="15121" width="12" style="24" customWidth="1"/>
    <col min="15122" max="15122" width="8.7109375" style="24" customWidth="1"/>
    <col min="15123" max="15123" width="14.140625" style="24" customWidth="1"/>
    <col min="15124" max="15124" width="8.7109375" style="24" customWidth="1"/>
    <col min="15125" max="15125" width="10.5703125" style="24" customWidth="1"/>
    <col min="15126" max="15369" width="9.140625" style="24"/>
    <col min="15370" max="15370" width="3.28515625" style="24" customWidth="1"/>
    <col min="15371" max="15371" width="19.85546875" style="24" customWidth="1"/>
    <col min="15372" max="15372" width="8.7109375" style="24" customWidth="1"/>
    <col min="15373" max="15373" width="11.7109375" style="24" customWidth="1"/>
    <col min="15374" max="15374" width="8.7109375" style="24" customWidth="1"/>
    <col min="15375" max="15375" width="11.140625" style="24" customWidth="1"/>
    <col min="15376" max="15376" width="8.7109375" style="24" customWidth="1"/>
    <col min="15377" max="15377" width="12" style="24" customWidth="1"/>
    <col min="15378" max="15378" width="8.7109375" style="24" customWidth="1"/>
    <col min="15379" max="15379" width="14.140625" style="24" customWidth="1"/>
    <col min="15380" max="15380" width="8.7109375" style="24" customWidth="1"/>
    <col min="15381" max="15381" width="10.5703125" style="24" customWidth="1"/>
    <col min="15382" max="15625" width="9.140625" style="24"/>
    <col min="15626" max="15626" width="3.28515625" style="24" customWidth="1"/>
    <col min="15627" max="15627" width="19.85546875" style="24" customWidth="1"/>
    <col min="15628" max="15628" width="8.7109375" style="24" customWidth="1"/>
    <col min="15629" max="15629" width="11.7109375" style="24" customWidth="1"/>
    <col min="15630" max="15630" width="8.7109375" style="24" customWidth="1"/>
    <col min="15631" max="15631" width="11.140625" style="24" customWidth="1"/>
    <col min="15632" max="15632" width="8.7109375" style="24" customWidth="1"/>
    <col min="15633" max="15633" width="12" style="24" customWidth="1"/>
    <col min="15634" max="15634" width="8.7109375" style="24" customWidth="1"/>
    <col min="15635" max="15635" width="14.140625" style="24" customWidth="1"/>
    <col min="15636" max="15636" width="8.7109375" style="24" customWidth="1"/>
    <col min="15637" max="15637" width="10.5703125" style="24" customWidth="1"/>
    <col min="15638" max="15881" width="9.140625" style="24"/>
    <col min="15882" max="15882" width="3.28515625" style="24" customWidth="1"/>
    <col min="15883" max="15883" width="19.85546875" style="24" customWidth="1"/>
    <col min="15884" max="15884" width="8.7109375" style="24" customWidth="1"/>
    <col min="15885" max="15885" width="11.7109375" style="24" customWidth="1"/>
    <col min="15886" max="15886" width="8.7109375" style="24" customWidth="1"/>
    <col min="15887" max="15887" width="11.140625" style="24" customWidth="1"/>
    <col min="15888" max="15888" width="8.7109375" style="24" customWidth="1"/>
    <col min="15889" max="15889" width="12" style="24" customWidth="1"/>
    <col min="15890" max="15890" width="8.7109375" style="24" customWidth="1"/>
    <col min="15891" max="15891" width="14.140625" style="24" customWidth="1"/>
    <col min="15892" max="15892" width="8.7109375" style="24" customWidth="1"/>
    <col min="15893" max="15893" width="10.5703125" style="24" customWidth="1"/>
    <col min="15894" max="16137" width="9.140625" style="24"/>
    <col min="16138" max="16138" width="3.28515625" style="24" customWidth="1"/>
    <col min="16139" max="16139" width="19.85546875" style="24" customWidth="1"/>
    <col min="16140" max="16140" width="8.7109375" style="24" customWidth="1"/>
    <col min="16141" max="16141" width="11.7109375" style="24" customWidth="1"/>
    <col min="16142" max="16142" width="8.7109375" style="24" customWidth="1"/>
    <col min="16143" max="16143" width="11.140625" style="24" customWidth="1"/>
    <col min="16144" max="16144" width="8.7109375" style="24" customWidth="1"/>
    <col min="16145" max="16145" width="12" style="24" customWidth="1"/>
    <col min="16146" max="16146" width="8.7109375" style="24" customWidth="1"/>
    <col min="16147" max="16147" width="14.140625" style="24" customWidth="1"/>
    <col min="16148" max="16148" width="8.7109375" style="24" customWidth="1"/>
    <col min="16149" max="16149" width="10.5703125" style="24" customWidth="1"/>
    <col min="16150" max="16384" width="9.140625" style="24"/>
  </cols>
  <sheetData>
    <row r="1" spans="2:21" ht="15.75" thickBot="1" x14ac:dyDescent="0.3">
      <c r="F1" s="45"/>
      <c r="J1" s="45"/>
      <c r="N1" s="45"/>
      <c r="R1" s="45"/>
    </row>
    <row r="2" spans="2:21" ht="15.75" thickBot="1" x14ac:dyDescent="0.3">
      <c r="C2" s="133" t="s">
        <v>38</v>
      </c>
      <c r="D2" s="134"/>
      <c r="E2" s="135"/>
      <c r="F2" s="46"/>
      <c r="G2" s="133" t="s">
        <v>39</v>
      </c>
      <c r="H2" s="134"/>
      <c r="I2" s="135"/>
      <c r="J2" s="46"/>
      <c r="K2" s="133" t="s">
        <v>40</v>
      </c>
      <c r="L2" s="134"/>
      <c r="M2" s="135"/>
      <c r="N2" s="46"/>
      <c r="O2" s="133" t="s">
        <v>41</v>
      </c>
      <c r="P2" s="134"/>
      <c r="Q2" s="135"/>
      <c r="R2" s="46"/>
      <c r="S2" s="133" t="s">
        <v>42</v>
      </c>
      <c r="T2" s="134"/>
      <c r="U2" s="135"/>
    </row>
    <row r="3" spans="2:21" ht="33.75" customHeight="1" thickBot="1" x14ac:dyDescent="0.3">
      <c r="B3" s="25" t="s">
        <v>20</v>
      </c>
      <c r="C3" s="50" t="s">
        <v>21</v>
      </c>
      <c r="D3" s="26" t="s">
        <v>31</v>
      </c>
      <c r="E3" s="51" t="s">
        <v>32</v>
      </c>
      <c r="F3" s="47"/>
      <c r="G3" s="50" t="s">
        <v>21</v>
      </c>
      <c r="H3" s="26" t="s">
        <v>31</v>
      </c>
      <c r="I3" s="51" t="s">
        <v>32</v>
      </c>
      <c r="J3" s="47"/>
      <c r="K3" s="50" t="s">
        <v>21</v>
      </c>
      <c r="L3" s="26" t="s">
        <v>31</v>
      </c>
      <c r="M3" s="51" t="s">
        <v>32</v>
      </c>
      <c r="N3" s="47"/>
      <c r="O3" s="50" t="s">
        <v>21</v>
      </c>
      <c r="P3" s="26" t="s">
        <v>31</v>
      </c>
      <c r="Q3" s="51" t="s">
        <v>32</v>
      </c>
      <c r="R3" s="47"/>
      <c r="S3" s="50" t="s">
        <v>21</v>
      </c>
      <c r="T3" s="26" t="s">
        <v>31</v>
      </c>
      <c r="U3" s="51" t="s">
        <v>32</v>
      </c>
    </row>
    <row r="4" spans="2:21" x14ac:dyDescent="0.25">
      <c r="B4" s="27" t="s">
        <v>22</v>
      </c>
      <c r="C4" s="28">
        <v>17363</v>
      </c>
      <c r="D4" s="29">
        <v>0</v>
      </c>
      <c r="E4" s="30">
        <f>D4*C4</f>
        <v>0</v>
      </c>
      <c r="F4" s="48"/>
      <c r="G4" s="52">
        <v>1090</v>
      </c>
      <c r="H4" s="29">
        <v>0</v>
      </c>
      <c r="I4" s="30">
        <f>H4*G4</f>
        <v>0</v>
      </c>
      <c r="J4" s="48"/>
      <c r="K4" s="52">
        <v>5673</v>
      </c>
      <c r="L4" s="29">
        <v>0</v>
      </c>
      <c r="M4" s="30">
        <f>L4*K4</f>
        <v>0</v>
      </c>
      <c r="N4" s="48"/>
      <c r="O4" s="52">
        <v>3532</v>
      </c>
      <c r="P4" s="29">
        <v>0</v>
      </c>
      <c r="Q4" s="30">
        <f>P4*O4</f>
        <v>0</v>
      </c>
      <c r="R4" s="48"/>
      <c r="S4" s="52">
        <v>902</v>
      </c>
      <c r="T4" s="29">
        <v>0</v>
      </c>
      <c r="U4" s="30">
        <f>T4*S4</f>
        <v>0</v>
      </c>
    </row>
    <row r="5" spans="2:21" x14ac:dyDescent="0.25">
      <c r="B5" s="31" t="s">
        <v>23</v>
      </c>
      <c r="C5" s="32">
        <v>4739</v>
      </c>
      <c r="D5" s="33">
        <v>0</v>
      </c>
      <c r="E5" s="34">
        <f t="shared" ref="E5:E12" si="0">D5*C5</f>
        <v>0</v>
      </c>
      <c r="F5" s="48"/>
      <c r="G5" s="35">
        <v>792</v>
      </c>
      <c r="H5" s="33">
        <v>0</v>
      </c>
      <c r="I5" s="34">
        <f t="shared" ref="I5:I12" si="1">H5*G5</f>
        <v>0</v>
      </c>
      <c r="J5" s="48"/>
      <c r="K5" s="35">
        <v>2271</v>
      </c>
      <c r="L5" s="33">
        <v>0</v>
      </c>
      <c r="M5" s="34">
        <f t="shared" ref="M5:M12" si="2">L5*K5</f>
        <v>0</v>
      </c>
      <c r="N5" s="48"/>
      <c r="O5" s="35">
        <v>1384</v>
      </c>
      <c r="P5" s="33">
        <v>0</v>
      </c>
      <c r="Q5" s="34">
        <f t="shared" ref="Q5:Q12" si="3">P5*O5</f>
        <v>0</v>
      </c>
      <c r="R5" s="48"/>
      <c r="S5" s="35">
        <v>486</v>
      </c>
      <c r="T5" s="33">
        <v>0</v>
      </c>
      <c r="U5" s="34">
        <f t="shared" ref="U5:U12" si="4">T5*S5</f>
        <v>0</v>
      </c>
    </row>
    <row r="6" spans="2:21" x14ac:dyDescent="0.25">
      <c r="B6" s="31" t="s">
        <v>24</v>
      </c>
      <c r="C6" s="35">
        <v>191</v>
      </c>
      <c r="D6" s="33">
        <v>0</v>
      </c>
      <c r="E6" s="34">
        <f t="shared" si="0"/>
        <v>0</v>
      </c>
      <c r="F6" s="48"/>
      <c r="G6" s="35">
        <v>58</v>
      </c>
      <c r="H6" s="33">
        <v>0</v>
      </c>
      <c r="I6" s="34">
        <f t="shared" si="1"/>
        <v>0</v>
      </c>
      <c r="J6" s="48"/>
      <c r="K6" s="35">
        <v>241</v>
      </c>
      <c r="L6" s="33">
        <v>0</v>
      </c>
      <c r="M6" s="34">
        <f t="shared" si="2"/>
        <v>0</v>
      </c>
      <c r="N6" s="48"/>
      <c r="O6" s="35">
        <v>91</v>
      </c>
      <c r="P6" s="33">
        <v>0</v>
      </c>
      <c r="Q6" s="34">
        <f t="shared" si="3"/>
        <v>0</v>
      </c>
      <c r="R6" s="48"/>
      <c r="S6" s="35">
        <v>15</v>
      </c>
      <c r="T6" s="33">
        <v>0</v>
      </c>
      <c r="U6" s="34">
        <f t="shared" si="4"/>
        <v>0</v>
      </c>
    </row>
    <row r="7" spans="2:21" x14ac:dyDescent="0.25">
      <c r="B7" s="31" t="s">
        <v>25</v>
      </c>
      <c r="C7" s="35">
        <v>106</v>
      </c>
      <c r="D7" s="33">
        <v>0</v>
      </c>
      <c r="E7" s="34">
        <f t="shared" si="0"/>
        <v>0</v>
      </c>
      <c r="F7" s="48"/>
      <c r="G7" s="35">
        <v>130</v>
      </c>
      <c r="H7" s="33">
        <v>0</v>
      </c>
      <c r="I7" s="34">
        <f t="shared" si="1"/>
        <v>0</v>
      </c>
      <c r="J7" s="48"/>
      <c r="K7" s="35">
        <v>265</v>
      </c>
      <c r="L7" s="33">
        <v>0</v>
      </c>
      <c r="M7" s="34">
        <f t="shared" si="2"/>
        <v>0</v>
      </c>
      <c r="N7" s="48"/>
      <c r="O7" s="35">
        <v>126</v>
      </c>
      <c r="P7" s="33">
        <v>0</v>
      </c>
      <c r="Q7" s="34">
        <f t="shared" si="3"/>
        <v>0</v>
      </c>
      <c r="R7" s="48"/>
      <c r="S7" s="35">
        <v>23</v>
      </c>
      <c r="T7" s="33">
        <v>0</v>
      </c>
      <c r="U7" s="34">
        <f t="shared" si="4"/>
        <v>0</v>
      </c>
    </row>
    <row r="8" spans="2:21" x14ac:dyDescent="0.25">
      <c r="B8" s="31" t="s">
        <v>26</v>
      </c>
      <c r="C8" s="35">
        <v>109</v>
      </c>
      <c r="D8" s="33">
        <v>0</v>
      </c>
      <c r="E8" s="34">
        <f t="shared" si="0"/>
        <v>0</v>
      </c>
      <c r="F8" s="48"/>
      <c r="G8" s="35">
        <v>3</v>
      </c>
      <c r="H8" s="33">
        <v>0</v>
      </c>
      <c r="I8" s="34">
        <f t="shared" si="1"/>
        <v>0</v>
      </c>
      <c r="J8" s="48"/>
      <c r="K8" s="35">
        <v>62</v>
      </c>
      <c r="L8" s="33">
        <v>0</v>
      </c>
      <c r="M8" s="34">
        <f t="shared" si="2"/>
        <v>0</v>
      </c>
      <c r="N8" s="48"/>
      <c r="O8" s="35">
        <v>32</v>
      </c>
      <c r="P8" s="33">
        <v>0</v>
      </c>
      <c r="Q8" s="34">
        <f t="shared" si="3"/>
        <v>0</v>
      </c>
      <c r="R8" s="48"/>
      <c r="S8" s="35">
        <v>10</v>
      </c>
      <c r="T8" s="33">
        <v>0</v>
      </c>
      <c r="U8" s="34">
        <f t="shared" si="4"/>
        <v>0</v>
      </c>
    </row>
    <row r="9" spans="2:21" x14ac:dyDescent="0.25">
      <c r="B9" s="31" t="s">
        <v>27</v>
      </c>
      <c r="C9" s="35">
        <v>10</v>
      </c>
      <c r="D9" s="33">
        <v>0</v>
      </c>
      <c r="E9" s="34">
        <f t="shared" si="0"/>
        <v>0</v>
      </c>
      <c r="F9" s="48"/>
      <c r="G9" s="35">
        <v>6</v>
      </c>
      <c r="H9" s="33">
        <v>0</v>
      </c>
      <c r="I9" s="34">
        <f t="shared" si="1"/>
        <v>0</v>
      </c>
      <c r="J9" s="48"/>
      <c r="K9" s="35">
        <v>55</v>
      </c>
      <c r="L9" s="33">
        <v>0</v>
      </c>
      <c r="M9" s="34">
        <f t="shared" si="2"/>
        <v>0</v>
      </c>
      <c r="N9" s="48"/>
      <c r="O9" s="35">
        <v>35</v>
      </c>
      <c r="P9" s="33">
        <v>0</v>
      </c>
      <c r="Q9" s="34">
        <f t="shared" si="3"/>
        <v>0</v>
      </c>
      <c r="R9" s="48"/>
      <c r="S9" s="35">
        <v>8</v>
      </c>
      <c r="T9" s="33">
        <v>0</v>
      </c>
      <c r="U9" s="34">
        <f t="shared" si="4"/>
        <v>0</v>
      </c>
    </row>
    <row r="10" spans="2:21" x14ac:dyDescent="0.25">
      <c r="B10" s="31" t="s">
        <v>28</v>
      </c>
      <c r="C10" s="35">
        <v>16</v>
      </c>
      <c r="D10" s="33">
        <v>0</v>
      </c>
      <c r="E10" s="34">
        <f t="shared" si="0"/>
        <v>0</v>
      </c>
      <c r="F10" s="48"/>
      <c r="G10" s="35">
        <v>1</v>
      </c>
      <c r="H10" s="33">
        <v>0</v>
      </c>
      <c r="I10" s="34">
        <f t="shared" si="1"/>
        <v>0</v>
      </c>
      <c r="J10" s="48"/>
      <c r="K10" s="35">
        <v>25</v>
      </c>
      <c r="L10" s="33">
        <v>0</v>
      </c>
      <c r="M10" s="34">
        <f t="shared" si="2"/>
        <v>0</v>
      </c>
      <c r="N10" s="48"/>
      <c r="O10" s="35">
        <v>10</v>
      </c>
      <c r="P10" s="33">
        <v>0</v>
      </c>
      <c r="Q10" s="34">
        <f t="shared" si="3"/>
        <v>0</v>
      </c>
      <c r="R10" s="48"/>
      <c r="S10" s="35">
        <v>5</v>
      </c>
      <c r="T10" s="33">
        <v>0</v>
      </c>
      <c r="U10" s="34">
        <f t="shared" si="4"/>
        <v>0</v>
      </c>
    </row>
    <row r="11" spans="2:21" x14ac:dyDescent="0.25">
      <c r="B11" s="31" t="s">
        <v>29</v>
      </c>
      <c r="C11" s="36">
        <v>6</v>
      </c>
      <c r="D11" s="37">
        <v>0</v>
      </c>
      <c r="E11" s="34">
        <f t="shared" si="0"/>
        <v>0</v>
      </c>
      <c r="F11" s="48"/>
      <c r="G11" s="36">
        <v>0</v>
      </c>
      <c r="H11" s="33">
        <v>0</v>
      </c>
      <c r="I11" s="34">
        <f t="shared" si="1"/>
        <v>0</v>
      </c>
      <c r="J11" s="48"/>
      <c r="K11" s="36">
        <v>13</v>
      </c>
      <c r="L11" s="33">
        <v>0</v>
      </c>
      <c r="M11" s="34">
        <f t="shared" si="2"/>
        <v>0</v>
      </c>
      <c r="N11" s="48"/>
      <c r="O11" s="36">
        <v>10</v>
      </c>
      <c r="P11" s="33">
        <v>0</v>
      </c>
      <c r="Q11" s="34">
        <f t="shared" si="3"/>
        <v>0</v>
      </c>
      <c r="R11" s="48"/>
      <c r="S11" s="36">
        <v>4</v>
      </c>
      <c r="T11" s="33">
        <v>0</v>
      </c>
      <c r="U11" s="34">
        <f t="shared" si="4"/>
        <v>0</v>
      </c>
    </row>
    <row r="12" spans="2:21" ht="15.75" thickBot="1" x14ac:dyDescent="0.3">
      <c r="B12" s="38" t="s">
        <v>30</v>
      </c>
      <c r="C12" s="39">
        <v>15</v>
      </c>
      <c r="D12" s="40">
        <v>0</v>
      </c>
      <c r="E12" s="42">
        <f t="shared" si="0"/>
        <v>0</v>
      </c>
      <c r="F12" s="48"/>
      <c r="G12" s="39">
        <v>4</v>
      </c>
      <c r="H12" s="41">
        <v>0</v>
      </c>
      <c r="I12" s="42">
        <f t="shared" si="1"/>
        <v>0</v>
      </c>
      <c r="J12" s="48"/>
      <c r="K12" s="39">
        <v>28</v>
      </c>
      <c r="L12" s="41">
        <v>0</v>
      </c>
      <c r="M12" s="42">
        <f t="shared" si="2"/>
        <v>0</v>
      </c>
      <c r="N12" s="48"/>
      <c r="O12" s="39">
        <v>19</v>
      </c>
      <c r="P12" s="41">
        <v>0</v>
      </c>
      <c r="Q12" s="42">
        <f t="shared" si="3"/>
        <v>0</v>
      </c>
      <c r="R12" s="48"/>
      <c r="S12" s="39">
        <v>6</v>
      </c>
      <c r="T12" s="41">
        <v>0</v>
      </c>
      <c r="U12" s="42">
        <f t="shared" si="4"/>
        <v>0</v>
      </c>
    </row>
    <row r="13" spans="2:21" x14ac:dyDescent="0.25">
      <c r="D13" s="43"/>
      <c r="E13" s="43">
        <f>SUM(E4:E12)</f>
        <v>0</v>
      </c>
      <c r="F13" s="49"/>
      <c r="I13" s="43">
        <f>SUM(I4:I12)</f>
        <v>0</v>
      </c>
      <c r="J13" s="49"/>
      <c r="M13" s="43">
        <f>SUM(M4:M12)</f>
        <v>0</v>
      </c>
      <c r="N13" s="49"/>
      <c r="Q13" s="43">
        <f>SUM(Q4:Q12)</f>
        <v>0</v>
      </c>
      <c r="R13" s="49"/>
      <c r="U13" s="43">
        <f>SUM(U4:U12)</f>
        <v>0</v>
      </c>
    </row>
    <row r="14" spans="2:21" ht="15" customHeight="1" x14ac:dyDescent="0.25"/>
    <row r="15" spans="2:21" ht="15.75" x14ac:dyDescent="0.25">
      <c r="B15" s="56" t="s">
        <v>33</v>
      </c>
      <c r="D15" s="154">
        <f>E13+I13+M13+Q13+U13</f>
        <v>0</v>
      </c>
      <c r="E15" s="155"/>
    </row>
    <row r="16" spans="2:21" s="60" customFormat="1" ht="15.75" x14ac:dyDescent="0.25">
      <c r="B16" s="57"/>
      <c r="C16" s="58"/>
      <c r="D16" s="59"/>
      <c r="E16" s="59"/>
      <c r="F16" s="58"/>
      <c r="G16" s="58"/>
      <c r="H16" s="58"/>
      <c r="I16" s="58"/>
      <c r="J16" s="58"/>
      <c r="K16" s="58"/>
      <c r="L16" s="58"/>
      <c r="M16" s="58"/>
      <c r="N16" s="58"/>
      <c r="O16" s="58"/>
      <c r="P16" s="58"/>
      <c r="Q16" s="58"/>
      <c r="R16" s="58"/>
      <c r="S16" s="58"/>
      <c r="T16" s="58"/>
      <c r="U16" s="58"/>
    </row>
    <row r="17" spans="1:17" ht="15" customHeight="1" x14ac:dyDescent="0.25">
      <c r="B17" s="53"/>
      <c r="C17" s="22"/>
      <c r="E17" s="44"/>
      <c r="F17" s="44"/>
      <c r="G17" s="44"/>
      <c r="H17" s="44"/>
      <c r="I17" s="44"/>
      <c r="J17" s="44"/>
      <c r="K17" s="44"/>
      <c r="L17" s="44"/>
      <c r="M17" s="44"/>
    </row>
    <row r="18" spans="1:17" ht="15" customHeight="1" x14ac:dyDescent="0.25">
      <c r="B18" s="136" t="s">
        <v>13</v>
      </c>
      <c r="C18" s="137"/>
      <c r="D18" s="138"/>
      <c r="E18" s="54"/>
      <c r="F18" s="54"/>
      <c r="G18" s="145">
        <f ca="1">TODAY()</f>
        <v>43084</v>
      </c>
      <c r="H18" s="146"/>
      <c r="I18" s="146"/>
      <c r="J18" s="146"/>
      <c r="K18" s="147"/>
      <c r="M18" s="55"/>
    </row>
    <row r="19" spans="1:17" ht="15" customHeight="1" x14ac:dyDescent="0.25">
      <c r="B19" s="139"/>
      <c r="C19" s="140"/>
      <c r="D19" s="141"/>
      <c r="E19" s="54"/>
      <c r="F19" s="54"/>
      <c r="G19" s="148"/>
      <c r="H19" s="149"/>
      <c r="I19" s="149"/>
      <c r="J19" s="149"/>
      <c r="K19" s="150"/>
      <c r="M19" s="55"/>
    </row>
    <row r="20" spans="1:17" ht="15" customHeight="1" x14ac:dyDescent="0.25">
      <c r="B20" s="139"/>
      <c r="C20" s="140"/>
      <c r="D20" s="141"/>
      <c r="E20" s="54"/>
      <c r="F20" s="54"/>
      <c r="G20" s="148"/>
      <c r="H20" s="149"/>
      <c r="I20" s="149"/>
      <c r="J20" s="149"/>
      <c r="K20" s="150"/>
      <c r="M20" s="55"/>
    </row>
    <row r="21" spans="1:17" ht="15" customHeight="1" x14ac:dyDescent="0.25">
      <c r="B21" s="139"/>
      <c r="C21" s="140"/>
      <c r="D21" s="141"/>
      <c r="E21" s="54"/>
      <c r="F21" s="54"/>
      <c r="G21" s="148"/>
      <c r="H21" s="149"/>
      <c r="I21" s="149"/>
      <c r="J21" s="149"/>
      <c r="K21" s="150"/>
      <c r="M21" s="55"/>
    </row>
    <row r="22" spans="1:17" ht="15" customHeight="1" x14ac:dyDescent="0.25">
      <c r="B22" s="142"/>
      <c r="C22" s="143"/>
      <c r="D22" s="144"/>
      <c r="E22" s="54"/>
      <c r="F22" s="54"/>
      <c r="G22" s="151"/>
      <c r="H22" s="152"/>
      <c r="I22" s="152"/>
      <c r="J22" s="152"/>
      <c r="K22" s="153"/>
      <c r="M22" s="55"/>
    </row>
    <row r="25" spans="1:17" x14ac:dyDescent="0.25">
      <c r="A25" s="80" t="s">
        <v>142</v>
      </c>
      <c r="B25" s="90" t="s">
        <v>14</v>
      </c>
      <c r="C25" s="90"/>
      <c r="D25" s="90"/>
      <c r="E25" s="90"/>
      <c r="F25" s="90"/>
      <c r="G25" s="90"/>
      <c r="H25" s="90"/>
      <c r="I25" s="90"/>
      <c r="J25" s="90"/>
      <c r="K25" s="90"/>
      <c r="L25" s="90"/>
      <c r="M25" s="90"/>
      <c r="N25" s="79"/>
      <c r="O25" s="79"/>
      <c r="P25" s="79"/>
      <c r="Q25" s="79"/>
    </row>
    <row r="26" spans="1:17" x14ac:dyDescent="0.25">
      <c r="A26" s="80" t="s">
        <v>142</v>
      </c>
      <c r="B26" s="114" t="s">
        <v>144</v>
      </c>
      <c r="C26" s="114"/>
      <c r="D26" s="114"/>
      <c r="E26" s="79"/>
      <c r="F26" s="79"/>
      <c r="G26" s="79"/>
      <c r="H26" s="79"/>
      <c r="I26" s="79"/>
      <c r="J26" s="79"/>
      <c r="K26" s="79"/>
      <c r="L26" s="79"/>
      <c r="M26" s="79"/>
      <c r="N26" s="79"/>
      <c r="O26" s="79"/>
      <c r="P26" s="79"/>
      <c r="Q26" s="79"/>
    </row>
    <row r="27" spans="1:17" x14ac:dyDescent="0.25">
      <c r="A27" s="80" t="s">
        <v>142</v>
      </c>
      <c r="B27" s="114" t="s">
        <v>145</v>
      </c>
      <c r="C27" s="114"/>
      <c r="D27" s="114"/>
      <c r="E27" s="114"/>
      <c r="F27" s="114"/>
      <c r="G27" s="114"/>
      <c r="H27" s="114"/>
      <c r="I27" s="114"/>
      <c r="J27" s="114"/>
      <c r="K27" s="114"/>
      <c r="L27" s="114"/>
      <c r="M27" s="79"/>
      <c r="N27" s="79"/>
      <c r="O27" s="79"/>
      <c r="P27" s="79"/>
      <c r="Q27" s="79"/>
    </row>
    <row r="28" spans="1:17" x14ac:dyDescent="0.25">
      <c r="A28" s="80" t="s">
        <v>142</v>
      </c>
      <c r="B28" s="114" t="s">
        <v>147</v>
      </c>
      <c r="C28" s="114"/>
      <c r="D28" s="114"/>
      <c r="E28" s="114"/>
      <c r="F28" s="114"/>
      <c r="G28" s="114"/>
      <c r="H28" s="114"/>
      <c r="I28" s="114"/>
      <c r="J28" s="114"/>
      <c r="K28" s="114"/>
      <c r="L28" s="79"/>
      <c r="M28" s="79"/>
      <c r="N28" s="79"/>
      <c r="O28" s="79"/>
      <c r="P28" s="79"/>
      <c r="Q28" s="79"/>
    </row>
  </sheetData>
  <mergeCells count="12">
    <mergeCell ref="B28:K28"/>
    <mergeCell ref="O2:Q2"/>
    <mergeCell ref="S2:U2"/>
    <mergeCell ref="C2:E2"/>
    <mergeCell ref="B18:D22"/>
    <mergeCell ref="G18:K22"/>
    <mergeCell ref="D15:E15"/>
    <mergeCell ref="G2:I2"/>
    <mergeCell ref="K2:M2"/>
    <mergeCell ref="B25:M25"/>
    <mergeCell ref="B27:L27"/>
    <mergeCell ref="B26: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Teknik Şartname</vt:lpstr>
      <vt:lpstr>Hatlara Göre İllerin Dağılımı</vt:lpstr>
      <vt:lpstr>Kampüsler</vt:lpstr>
      <vt:lpstr>Fiyat Tablosu</vt:lpstr>
      <vt:lpstr>'Teknik Şartname'!Print_Area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2017-05-04T11:32:45Z</dcterms:created>
  <dcterms:modified xsi:type="dcterms:W3CDTF">2017-12-15T11:29:59Z</dcterms:modified>
</cp:coreProperties>
</file>