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mc:AlternateContent xmlns:mc="http://schemas.openxmlformats.org/markup-compatibility/2006">
    <mc:Choice Requires="x15">
      <x15ac:absPath xmlns:x15ac="http://schemas.microsoft.com/office/spreadsheetml/2010/11/ac" url="C:\Users\ceren.erez\Desktop\işler\Tercih Günleri Alan Hazırlığı\"/>
    </mc:Choice>
  </mc:AlternateContent>
  <xr:revisionPtr revIDLastSave="0" documentId="13_ncr:1_{0C99EB96-6C34-4E9C-B9CF-1BF9707FA7A9}" xr6:coauthVersionLast="36" xr6:coauthVersionMax="36" xr10:uidLastSave="{00000000-0000-0000-0000-000000000000}"/>
  <bookViews>
    <workbookView xWindow="0" yWindow="0" windowWidth="20490" windowHeight="6720" xr2:uid="{00000000-000D-0000-FFFF-FFFF00000000}"/>
  </bookViews>
  <sheets>
    <sheet name="Değerlendirme ve Fiyat Formu" sheetId="7" r:id="rId1"/>
  </sheets>
  <definedNames>
    <definedName name="_xlnm.Print_Area" localSheetId="0">'Değerlendirme ve Fiyat Formu'!$A$2:$U$132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2" i="7" l="1"/>
  <c r="H122" i="7" l="1"/>
  <c r="L82" i="7" l="1"/>
  <c r="L83" i="7"/>
  <c r="L84" i="7"/>
  <c r="L85" i="7"/>
  <c r="L86" i="7"/>
  <c r="L87" i="7"/>
  <c r="L88" i="7"/>
  <c r="L89" i="7"/>
  <c r="L90" i="7"/>
  <c r="L91" i="7"/>
  <c r="L92" i="7"/>
  <c r="L93" i="7"/>
  <c r="L94" i="7"/>
  <c r="L95" i="7"/>
  <c r="L96" i="7"/>
  <c r="L97" i="7"/>
  <c r="L98" i="7"/>
  <c r="L99" i="7"/>
  <c r="L100" i="7"/>
  <c r="L101" i="7"/>
  <c r="L102" i="7"/>
  <c r="L103" i="7"/>
  <c r="L104" i="7"/>
  <c r="L105" i="7"/>
  <c r="L106" i="7"/>
  <c r="L107" i="7"/>
  <c r="L108" i="7"/>
  <c r="L109" i="7"/>
  <c r="L110" i="7"/>
  <c r="L111" i="7"/>
  <c r="L112" i="7"/>
  <c r="L113" i="7"/>
  <c r="L114" i="7"/>
  <c r="L115" i="7"/>
  <c r="L116" i="7"/>
  <c r="L117" i="7"/>
  <c r="L118" i="7"/>
  <c r="L119" i="7"/>
  <c r="L120" i="7"/>
  <c r="L81" i="7"/>
  <c r="P79" i="7" l="1"/>
  <c r="P82" i="7" l="1"/>
</calcChain>
</file>

<file path=xl/sharedStrings.xml><?xml version="1.0" encoding="utf-8"?>
<sst xmlns="http://schemas.openxmlformats.org/spreadsheetml/2006/main" count="241" uniqueCount="150">
  <si>
    <t>İstanbul Bilgi Üniversitesi</t>
  </si>
  <si>
    <t>GENEL BİLGİLER</t>
  </si>
  <si>
    <t xml:space="preserve">Firma adı: </t>
  </si>
  <si>
    <t xml:space="preserve">Adres: </t>
  </si>
  <si>
    <t xml:space="preserve">İrtibat kişisi: </t>
  </si>
  <si>
    <t>Telefon:</t>
  </si>
  <si>
    <t>Email:</t>
  </si>
  <si>
    <t>Vergi Dairesi &amp; Numarası:</t>
  </si>
  <si>
    <t>Ticaret Sicil Numarası:</t>
  </si>
  <si>
    <t>IBAN:</t>
  </si>
  <si>
    <t>TANIMLAR</t>
  </si>
  <si>
    <t>SAHNE</t>
  </si>
  <si>
    <t>MİKTAR</t>
  </si>
  <si>
    <t>TOPLAM</t>
  </si>
  <si>
    <t xml:space="preserve">* Tüm fiyatlar Türk Lirası olarak verilmelidir. </t>
  </si>
  <si>
    <t xml:space="preserve">* Tüm fiyatlar KDV hariçtir. </t>
  </si>
  <si>
    <t>* Ödeme; ÜRÜN tesliminden sonra düzenlenen fatura tarihinden itibaren 45 (KırkBeş) gün sonra yapılacaktır.</t>
  </si>
  <si>
    <t xml:space="preserve">* Teklif edilen ve onaylanan /Hizmetten den farklı nitelikte hizmetin verilmesi durumunda, oluşacak zarardan dolayı üniversitenin uğrayacağı maddi ve manevi tazminatlar FİRMA tarafından kayıtsız şartsız kabul edilecektir. </t>
  </si>
  <si>
    <t>* BİLGİ, sözleşme metninde imza aşamasına kadar değişiklik yapma haklarını kendinde saklı tutar.</t>
  </si>
  <si>
    <t>* BİLGİ, işbu çalışmayla ilgili her türlü cayma ve çalışmayı iptal etme hakkını kendinde saklı tutar.</t>
  </si>
  <si>
    <t>* Sözleşmenin imzalanmasından doğan veya doğabilecek damga vergisi yükümlülüğü YÜKLENİCİ firmaya aittir. Üniversite, 2547 sayılı Yükseköğretim Kanunu ve 488 sayılı Damga Vergisi Kanunu kapsamında damga vergisi ödemekten muaftır. Yapılan ödemeye ilişkin makbuz sureti ÜNİVERSİTE'ye ibraz edilecektir.</t>
  </si>
  <si>
    <t xml:space="preserve">* BİLGİ, Etklinliğin 48 saat öncesine kadar adetlerde değişiklik yapma hakkını saklı tutar. </t>
  </si>
  <si>
    <t xml:space="preserve">* Hizmet tesliminde gecikme olduğu taktirde, FİRMA gecikilen her gün için sipariş edilen ÜRÜN toplam bedelinin %0,03’ i(bindeüç) oranında ceza ödemeyi kabul ve taahhüt eder. Bu meblağ, BİLGİ tarafından bildirilen bir hesaba en geç 1 hafta içerisinde ihtara gerek kalmadan FİRMA tarafından yatırılacaktır.
* Tazmin edilecek toplam hizmet tutarı toplam hizmet bedelinin %20 sini geçmeyecektir. </t>
  </si>
  <si>
    <t>TİCARİ VE ÖN KOŞULLAR</t>
  </si>
  <si>
    <t>TALEP EDİLEN BELGELER</t>
  </si>
  <si>
    <t>REFERANSLAR</t>
  </si>
  <si>
    <t>TAMAMLANMIŞ PROJELER</t>
  </si>
  <si>
    <t>* Tamamlanmış olan projelerinizi bu alanda paylaşınız.</t>
  </si>
  <si>
    <t>ADET</t>
  </si>
  <si>
    <t>TL</t>
  </si>
  <si>
    <t>TERCİH GÜNLERİ ALAN HAZIRLIĞI (BRANDING)</t>
  </si>
  <si>
    <t>EBAT (cm)</t>
  </si>
  <si>
    <t>MALZEME</t>
  </si>
  <si>
    <t>UYGULAMA ALANI</t>
  </si>
  <si>
    <t>UYG. ALANI-2</t>
  </si>
  <si>
    <t>AÇIKLAMA</t>
  </si>
  <si>
    <t xml:space="preserve">240*290 </t>
  </si>
  <si>
    <t>Folyo Sıvama</t>
  </si>
  <si>
    <t>Kampüs Panolar</t>
  </si>
  <si>
    <t>Dış Mekan</t>
  </si>
  <si>
    <t>Doğrudan panoya uygulama</t>
  </si>
  <si>
    <t xml:space="preserve">300*240 </t>
  </si>
  <si>
    <t>Vinil Baskı</t>
  </si>
  <si>
    <t>Cami Kapı Karkaslar</t>
  </si>
  <si>
    <t>Mevcut karkasa uygulama</t>
  </si>
  <si>
    <t xml:space="preserve">560*185 </t>
  </si>
  <si>
    <t>E-1 Balkon</t>
  </si>
  <si>
    <t xml:space="preserve">770*1125 </t>
  </si>
  <si>
    <t>E-2 Dış Cephe</t>
  </si>
  <si>
    <t>Mevcut karkasa uygulama + vinç desteği</t>
  </si>
  <si>
    <t xml:space="preserve">500*200 </t>
  </si>
  <si>
    <t xml:space="preserve">Vinil Baskı </t>
  </si>
  <si>
    <t>Tarihi Kapı Yönlendirme</t>
  </si>
  <si>
    <t>kuş gözlü.</t>
  </si>
  <si>
    <t xml:space="preserve">160*81 </t>
  </si>
  <si>
    <t>E1 Giriş Desk Tadilat&amp;branding</t>
  </si>
  <si>
    <t>İç Mekan</t>
  </si>
  <si>
    <t>Beyaz lake boya + harf kesim yazı/logo uygulama</t>
  </si>
  <si>
    <t xml:space="preserve">243*117 </t>
  </si>
  <si>
    <t>Folyo Baskı</t>
  </si>
  <si>
    <t>Mevcut metal pano üzeri uygulama</t>
  </si>
  <si>
    <t>Transfer folyo Baskı</t>
  </si>
  <si>
    <t>E-1 Koridorlar</t>
  </si>
  <si>
    <t>Doğrudan Duvara Uygulama</t>
  </si>
  <si>
    <t xml:space="preserve">305*195 </t>
  </si>
  <si>
    <t>Foreks Baskı (5mm - iç mekan)</t>
  </si>
  <si>
    <t>Arkası çift taraflı bantlı olarak duvara uygulanacak, üzerine harf cut out uygulama</t>
  </si>
  <si>
    <t>Arkası çift taraflı bantlı olarak duvara uygulanacak</t>
  </si>
  <si>
    <t>40*40</t>
  </si>
  <si>
    <t>Kare puf</t>
  </si>
  <si>
    <t>201*191</t>
  </si>
  <si>
    <t>21. Yıl Santral</t>
  </si>
  <si>
    <t>Mevcut Pano Üzeri Uygulama</t>
  </si>
  <si>
    <t>195*118</t>
  </si>
  <si>
    <t>3. Kat Ekran Yanı</t>
  </si>
  <si>
    <t>Mevcutl Pano Üzeri Uygulama</t>
  </si>
  <si>
    <t>217*128</t>
  </si>
  <si>
    <t>Transfer Folyo Baskı</t>
  </si>
  <si>
    <t>E1 Giriş Camlar</t>
  </si>
  <si>
    <t xml:space="preserve">Doğrudan Cama </t>
  </si>
  <si>
    <t>4*4 Mt</t>
  </si>
  <si>
    <t>Çadır</t>
  </si>
  <si>
    <t>Tercih Günleri Karşılama</t>
  </si>
  <si>
    <t>Mesh</t>
  </si>
  <si>
    <t>Tercih Çadırı</t>
  </si>
  <si>
    <t>Çadır Üzeri Uygulama (Santral ve Kuştepe)</t>
  </si>
  <si>
    <t>250*100</t>
  </si>
  <si>
    <t>Kuştepe Tanıtım Ofisleri</t>
  </si>
  <si>
    <t>195*90</t>
  </si>
  <si>
    <t>Kuştepe 2. kat koridorlar</t>
  </si>
  <si>
    <t>150*100</t>
  </si>
  <si>
    <t>174*100</t>
  </si>
  <si>
    <t>243*117</t>
  </si>
  <si>
    <t>Özel Yetenek</t>
  </si>
  <si>
    <t>Program listesi</t>
  </si>
  <si>
    <t xml:space="preserve">704*352 </t>
  </si>
  <si>
    <t xml:space="preserve">1234*352 </t>
  </si>
  <si>
    <t>744*352</t>
  </si>
  <si>
    <t>1358*352</t>
  </si>
  <si>
    <t>E-1 Odalar - Sınıf İçi Görseli</t>
  </si>
  <si>
    <t>E-1 Odalar - Program Listesi</t>
  </si>
  <si>
    <t>Kiralama (santral ve Kuştepe) zemini ile birlikte</t>
  </si>
  <si>
    <t>4*3 Mt</t>
  </si>
  <si>
    <t>74*264</t>
  </si>
  <si>
    <t>Karkas üzeri vinil germe</t>
  </si>
  <si>
    <t>Çadır kolonları</t>
  </si>
  <si>
    <t>Çadır direkleri etrafına üçgen kolonlar oluşturulacak</t>
  </si>
  <si>
    <t>54*264</t>
  </si>
  <si>
    <t>360*263</t>
  </si>
  <si>
    <t>Fotoğraf Çerçevesi Karkas</t>
  </si>
  <si>
    <t>E-1 Önü Çim Alan</t>
  </si>
  <si>
    <t>Ortaya çıkan çerçeve toprağa sağlam şekilde çakılmalı</t>
  </si>
  <si>
    <t>360*30</t>
  </si>
  <si>
    <t>Fotoğraf Çerçevesi Alt-Üst Foreks</t>
  </si>
  <si>
    <t>30*233</t>
  </si>
  <si>
    <t>150*170</t>
  </si>
  <si>
    <t>Hazırlık Ofisi</t>
  </si>
  <si>
    <t>200*170</t>
  </si>
  <si>
    <t>150*120</t>
  </si>
  <si>
    <t xml:space="preserve">300*200 </t>
  </si>
  <si>
    <t>E1 Giriş desk arkası</t>
  </si>
  <si>
    <t>335*275</t>
  </si>
  <si>
    <t>E1 Giriş sol</t>
  </si>
  <si>
    <t>Kutu Pano üzeri vinil germe</t>
  </si>
  <si>
    <t>100*100</t>
  </si>
  <si>
    <t xml:space="preserve">Renkli Minder </t>
  </si>
  <si>
    <t>Kampüs içi kullanım</t>
  </si>
  <si>
    <t>300*130</t>
  </si>
  <si>
    <t>Kuştepe koridor ve sınıf içleri</t>
  </si>
  <si>
    <t>350*130</t>
  </si>
  <si>
    <t>300*150</t>
  </si>
  <si>
    <t>170*130</t>
  </si>
  <si>
    <t>TEKNİK DETAYLAR &amp; FİYATLANDIRMA TABLOSU</t>
  </si>
  <si>
    <t>BİRİM FİYAT</t>
  </si>
  <si>
    <t xml:space="preserve">Toplam </t>
  </si>
  <si>
    <r>
      <t xml:space="preserve">* Hizmetin yapılacağı yer Üniversitenin </t>
    </r>
    <r>
      <rPr>
        <b/>
        <i/>
        <sz val="11"/>
        <rFont val="Cambria"/>
        <family val="1"/>
      </rPr>
      <t>santral</t>
    </r>
    <r>
      <rPr>
        <i/>
        <sz val="11"/>
        <rFont val="Cambria"/>
        <family val="1"/>
      </rPr>
      <t xml:space="preserve">istanbul kampüsüdür. </t>
    </r>
  </si>
  <si>
    <r>
      <rPr>
        <b/>
        <sz val="11"/>
        <color theme="1"/>
        <rFont val="Cambria"/>
        <family val="1"/>
      </rPr>
      <t>1-)</t>
    </r>
    <r>
      <rPr>
        <sz val="11"/>
        <color theme="1"/>
        <rFont val="Cambria"/>
        <family val="1"/>
      </rPr>
      <t xml:space="preserve"> Firmaların aşağıdaki finansal belgeleri tercihen eksiksiz teslim etmesi gerekmektedir. Finansal değerlendirmelerin, tüm evrakların eksiksiz olması durumunda tam olarak yapılabilecek olması sebebiyle, evraklar arasında eksiklerinin bulunması ihaleye davet edilememe sebebi veya değerlendirmelerin tam olarak yapılamayacağı için ihale sonuçlandığında ilgili firmanın elenmesine sebep olabilir.</t>
    </r>
  </si>
  <si>
    <r>
      <t xml:space="preserve">2-) </t>
    </r>
    <r>
      <rPr>
        <sz val="11"/>
        <color theme="1"/>
        <rFont val="Cambria"/>
        <family val="1"/>
      </rPr>
      <t xml:space="preserve">SGK borcu yoktur belgesi paylaşılmalıdır. </t>
    </r>
  </si>
  <si>
    <r>
      <rPr>
        <b/>
        <sz val="11"/>
        <color theme="1"/>
        <rFont val="Cambria"/>
        <family val="1"/>
      </rPr>
      <t>3-)</t>
    </r>
    <r>
      <rPr>
        <sz val="11"/>
        <color theme="1"/>
        <rFont val="Cambria"/>
        <family val="1"/>
      </rPr>
      <t xml:space="preserve"> Firmanın 'ihaleye katılmasına engel yoktur' yazısı paylaşılmalıdır.</t>
    </r>
  </si>
  <si>
    <t>TARİH</t>
  </si>
  <si>
    <t>FİRMA KAŞE VE İMZASI</t>
  </si>
  <si>
    <t>#1</t>
  </si>
  <si>
    <t>#2</t>
  </si>
  <si>
    <t>#3</t>
  </si>
  <si>
    <t>Firma Adı:</t>
  </si>
  <si>
    <t>Sektör:</t>
  </si>
  <si>
    <t>Hizmet Süresi:</t>
  </si>
  <si>
    <t>TERCİH GÜNLERİ ALAN HAZIRLIĞI (GÖRSEL GİYDİRME) İHALESİ</t>
  </si>
  <si>
    <t>26/03/2019</t>
  </si>
  <si>
    <t xml:space="preserve"> Türkiye’nin birçok noktasında üniversiteye hazırlık sürecindeki aday öğrencilerin bölümlere, mesleklere ve Üniversitemize dair bilgileri alabilecekleri santralistanbul kampüsünün Tercih Günleri için hazırlanması işidir.                                                                                                                                                                                                                                                                                                                                                                                            
•	Vinil: Avrupa vinil
•	Baskı ve boya: Latex (orijinal)
•	Folyo ve laminasyonlar: Oracal 
•	Forex: Yüksek yoğunluklu forex
•	Pileksiglas’lar: Rohm marka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</si>
</sst>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quot;TL&quot;_-;\-* #,##0.00\ &quot;TL&quot;_-;_-* &quot;-&quot;??\ &quot;TL&quot;_-;_-@_-"/>
    <numFmt numFmtId="165" formatCode="#,##0\ &quot;₺&quot;"/>
    <numFmt numFmtId="166" formatCode="#,###\ \T\L"/>
  </numFmts>
  <fonts count="24">
    <font>
      <sz val="11"/>
      <color theme="1"/>
      <name val="Calibri"/>
      <family val="2"/>
      <charset val="162"/>
      <scheme val="minor"/>
    </font>
    <font>
      <sz val="11"/>
      <color theme="1"/>
      <name val="Calibri"/>
      <family val="2"/>
      <scheme val="minor"/>
    </font>
    <font>
      <sz val="10"/>
      <name val="Arial"/>
      <family val="2"/>
    </font>
    <font>
      <sz val="11"/>
      <color theme="1"/>
      <name val="Calibri"/>
      <family val="2"/>
      <charset val="162"/>
      <scheme val="minor"/>
    </font>
    <font>
      <b/>
      <sz val="16"/>
      <color theme="0"/>
      <name val="Cambria"/>
      <family val="1"/>
    </font>
    <font>
      <sz val="11"/>
      <color theme="1"/>
      <name val="Cambria"/>
      <family val="1"/>
    </font>
    <font>
      <b/>
      <sz val="11"/>
      <color theme="0"/>
      <name val="Cambria"/>
      <family val="1"/>
    </font>
    <font>
      <sz val="10"/>
      <color theme="1"/>
      <name val="Cambria"/>
      <family val="1"/>
    </font>
    <font>
      <sz val="10.5"/>
      <color theme="1"/>
      <name val="Cambria"/>
      <family val="1"/>
    </font>
    <font>
      <u/>
      <sz val="11"/>
      <color theme="10"/>
      <name val="Calibri"/>
      <family val="2"/>
    </font>
    <font>
      <i/>
      <sz val="10"/>
      <color theme="1"/>
      <name val="Cambria"/>
      <family val="1"/>
    </font>
    <font>
      <sz val="9"/>
      <color theme="1"/>
      <name val="Cambria"/>
      <family val="1"/>
    </font>
    <font>
      <b/>
      <sz val="10"/>
      <color theme="0"/>
      <name val="Cambria"/>
      <family val="1"/>
    </font>
    <font>
      <b/>
      <sz val="9"/>
      <color theme="1"/>
      <name val="Cambria"/>
      <family val="1"/>
    </font>
    <font>
      <b/>
      <sz val="9"/>
      <name val="Cambria"/>
      <family val="1"/>
    </font>
    <font>
      <b/>
      <sz val="11"/>
      <color theme="1"/>
      <name val="Cambria"/>
      <family val="1"/>
    </font>
    <font>
      <b/>
      <sz val="14"/>
      <color theme="1"/>
      <name val="Cambria"/>
      <family val="1"/>
    </font>
    <font>
      <i/>
      <sz val="11"/>
      <color rgb="FF7F7F7F"/>
      <name val="Calibri"/>
      <family val="2"/>
      <charset val="162"/>
      <scheme val="minor"/>
    </font>
    <font>
      <sz val="10"/>
      <color theme="1"/>
      <name val="Cambria"/>
      <family val="1"/>
      <charset val="162"/>
    </font>
    <font>
      <b/>
      <sz val="11"/>
      <color theme="0"/>
      <name val="Calibri"/>
      <family val="2"/>
      <scheme val="minor"/>
    </font>
    <font>
      <i/>
      <sz val="11"/>
      <color theme="1"/>
      <name val="Cambria"/>
      <family val="1"/>
    </font>
    <font>
      <i/>
      <sz val="11"/>
      <name val="Cambria"/>
      <family val="1"/>
    </font>
    <font>
      <b/>
      <i/>
      <sz val="11"/>
      <name val="Cambria"/>
      <family val="1"/>
    </font>
    <font>
      <b/>
      <sz val="16"/>
      <color theme="0"/>
      <name val="Calibri"/>
      <family val="2"/>
      <scheme val="minor"/>
    </font>
  </fonts>
  <fills count="5">
    <fill>
      <patternFill patternType="none"/>
    </fill>
    <fill>
      <patternFill patternType="gray125"/>
    </fill>
    <fill>
      <patternFill patternType="solid">
        <fgColor rgb="FFCB333B"/>
        <bgColor indexed="64"/>
      </patternFill>
    </fill>
    <fill>
      <patternFill patternType="solid">
        <fgColor theme="0" tint="-4.9989318521683403E-2"/>
        <bgColor indexed="64"/>
      </patternFill>
    </fill>
    <fill>
      <patternFill patternType="solid">
        <fgColor indexed="9"/>
        <bgColor indexed="64"/>
      </patternFill>
    </fill>
  </fills>
  <borders count="38">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style="thin">
        <color rgb="FFCB333B"/>
      </right>
      <top style="thin">
        <color rgb="FFCB333B"/>
      </top>
      <bottom style="thin">
        <color rgb="FFCB333B"/>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right/>
      <top style="thin">
        <color rgb="FFCB333B"/>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style="thin">
        <color rgb="FFCB333B"/>
      </right>
      <top style="thin">
        <color rgb="FFCB333B"/>
      </top>
      <bottom/>
      <diagonal/>
    </border>
    <border>
      <left style="thin">
        <color rgb="FFCB333B"/>
      </left>
      <right/>
      <top/>
      <bottom/>
      <diagonal/>
    </border>
    <border>
      <left/>
      <right style="thin">
        <color rgb="FFCB333B"/>
      </right>
      <top/>
      <bottom/>
      <diagonal/>
    </border>
    <border>
      <left style="thin">
        <color auto="1"/>
      </left>
      <right style="thin">
        <color auto="1"/>
      </right>
      <top style="thin">
        <color auto="1"/>
      </top>
      <bottom style="thin">
        <color auto="1"/>
      </bottom>
      <diagonal/>
    </border>
    <border>
      <left style="thin">
        <color theme="0" tint="-0.24994659260841701"/>
      </left>
      <right/>
      <top style="thin">
        <color theme="0" tint="-0.34998626667073579"/>
      </top>
      <bottom/>
      <diagonal/>
    </border>
    <border>
      <left/>
      <right/>
      <top style="thin">
        <color theme="0" tint="-0.34998626667073579"/>
      </top>
      <bottom/>
      <diagonal/>
    </border>
    <border>
      <left/>
      <right/>
      <top/>
      <bottom style="thin">
        <color auto="1"/>
      </bottom>
      <diagonal/>
    </border>
    <border>
      <left style="thin">
        <color theme="0" tint="-0.2499465926084170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rgb="FFCB333B"/>
      </top>
      <bottom/>
      <diagonal/>
    </border>
    <border>
      <left/>
      <right/>
      <top/>
      <bottom style="thin">
        <color rgb="FFCB333B"/>
      </bottom>
      <diagonal/>
    </border>
    <border>
      <left style="thin">
        <color indexed="64"/>
      </left>
      <right style="thin">
        <color theme="0" tint="-0.24994659260841701"/>
      </right>
      <top style="thin">
        <color theme="0" tint="-0.24994659260841701"/>
      </top>
      <bottom/>
      <diagonal/>
    </border>
    <border>
      <left style="thin">
        <color indexed="64"/>
      </left>
      <right style="thin">
        <color theme="0" tint="-0.24994659260841701"/>
      </right>
      <top/>
      <bottom/>
      <diagonal/>
    </border>
    <border>
      <left style="thin">
        <color indexed="64"/>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style="thin">
        <color auto="1"/>
      </top>
      <bottom/>
      <diagonal/>
    </border>
  </borders>
  <cellStyleXfs count="8">
    <xf numFmtId="0" fontId="0" fillId="0" borderId="0"/>
    <xf numFmtId="0" fontId="2" fillId="0" borderId="0"/>
    <xf numFmtId="164" fontId="1" fillId="0" borderId="0" applyFont="0" applyFill="0" applyBorder="0" applyAlignment="0" applyProtection="0"/>
    <xf numFmtId="0" fontId="1" fillId="0" borderId="0"/>
    <xf numFmtId="0" fontId="9" fillId="0" borderId="0" applyNumberFormat="0" applyFill="0" applyBorder="0" applyAlignment="0" applyProtection="0">
      <alignment vertical="top"/>
      <protection locked="0"/>
    </xf>
    <xf numFmtId="9" fontId="1" fillId="0" borderId="0" applyFont="0" applyFill="0" applyBorder="0" applyAlignment="0" applyProtection="0"/>
    <xf numFmtId="0" fontId="3" fillId="0" borderId="0"/>
    <xf numFmtId="0" fontId="17" fillId="0" borderId="0" applyNumberFormat="0" applyFill="0" applyBorder="0" applyAlignment="0" applyProtection="0"/>
  </cellStyleXfs>
  <cellXfs count="133">
    <xf numFmtId="0" fontId="0" fillId="0" borderId="0" xfId="0"/>
    <xf numFmtId="0" fontId="5" fillId="0" borderId="0" xfId="3" applyFont="1"/>
    <xf numFmtId="0" fontId="7" fillId="0" borderId="0" xfId="3" applyFont="1" applyBorder="1" applyAlignment="1">
      <alignment horizontal="left" vertical="center" wrapText="1"/>
    </xf>
    <xf numFmtId="0" fontId="7" fillId="0" borderId="9" xfId="3" applyFont="1" applyBorder="1" applyAlignment="1">
      <alignment horizontal="left" vertical="center" wrapText="1"/>
    </xf>
    <xf numFmtId="0" fontId="7" fillId="0" borderId="0" xfId="3" applyFont="1" applyFill="1" applyBorder="1" applyAlignment="1">
      <alignment horizontal="left" vertical="center" wrapText="1"/>
    </xf>
    <xf numFmtId="0" fontId="11" fillId="0" borderId="0" xfId="3" applyFont="1"/>
    <xf numFmtId="0" fontId="5" fillId="0" borderId="0" xfId="3" applyFont="1"/>
    <xf numFmtId="0" fontId="7" fillId="0" borderId="0" xfId="3" applyFont="1" applyBorder="1" applyAlignment="1">
      <alignment horizontal="left" vertical="center" wrapText="1"/>
    </xf>
    <xf numFmtId="0" fontId="7" fillId="0" borderId="0" xfId="3" applyFont="1" applyFill="1" applyBorder="1" applyAlignment="1">
      <alignment horizontal="left" vertical="center" wrapText="1"/>
    </xf>
    <xf numFmtId="0" fontId="11" fillId="0" borderId="0" xfId="3" applyFont="1" applyBorder="1" applyAlignment="1">
      <alignment horizontal="left" vertical="center" wrapText="1"/>
    </xf>
    <xf numFmtId="0" fontId="7" fillId="0" borderId="9" xfId="3" applyFont="1" applyBorder="1" applyAlignment="1">
      <alignment horizontal="left" vertical="center" wrapText="1"/>
    </xf>
    <xf numFmtId="0" fontId="5" fillId="0" borderId="0" xfId="3" applyFont="1" applyBorder="1"/>
    <xf numFmtId="0" fontId="4" fillId="0" borderId="0" xfId="3" applyFont="1" applyFill="1" applyBorder="1" applyAlignment="1">
      <alignment horizontal="center" vertical="center"/>
    </xf>
    <xf numFmtId="0" fontId="5" fillId="0" borderId="0" xfId="3" applyFont="1" applyFill="1"/>
    <xf numFmtId="0" fontId="7" fillId="0" borderId="0" xfId="3" applyFont="1" applyFill="1" applyBorder="1" applyAlignment="1">
      <alignment vertical="center" wrapText="1"/>
    </xf>
    <xf numFmtId="165" fontId="11" fillId="0" borderId="0" xfId="3" applyNumberFormat="1" applyFont="1" applyBorder="1" applyAlignment="1">
      <alignment horizontal="center" vertical="center" wrapText="1"/>
    </xf>
    <xf numFmtId="165" fontId="13" fillId="0" borderId="0" xfId="3" applyNumberFormat="1" applyFont="1" applyBorder="1" applyAlignment="1">
      <alignment horizontal="center" vertical="center" wrapText="1"/>
    </xf>
    <xf numFmtId="165" fontId="13" fillId="0" borderId="1" xfId="3" applyNumberFormat="1" applyFont="1" applyBorder="1" applyAlignment="1">
      <alignment horizontal="center" vertical="center" wrapText="1"/>
    </xf>
    <xf numFmtId="0" fontId="7" fillId="0" borderId="0" xfId="3" applyFont="1" applyBorder="1" applyAlignment="1">
      <alignment horizontal="left" vertical="center" wrapText="1"/>
    </xf>
    <xf numFmtId="0" fontId="12" fillId="2" borderId="3" xfId="3" applyFont="1" applyFill="1" applyBorder="1" applyAlignment="1">
      <alignment horizontal="center" vertical="center" wrapText="1"/>
    </xf>
    <xf numFmtId="0" fontId="10" fillId="0" borderId="13" xfId="3" applyFont="1" applyFill="1" applyBorder="1" applyAlignment="1">
      <alignment horizontal="left" vertical="center" wrapText="1"/>
    </xf>
    <xf numFmtId="0" fontId="10" fillId="0" borderId="0" xfId="3" applyFont="1" applyFill="1" applyBorder="1" applyAlignment="1">
      <alignment horizontal="left" vertical="center" wrapText="1"/>
    </xf>
    <xf numFmtId="0" fontId="10" fillId="0" borderId="14" xfId="3" applyFont="1" applyFill="1" applyBorder="1" applyAlignment="1">
      <alignment horizontal="left" vertical="center" wrapText="1"/>
    </xf>
    <xf numFmtId="0" fontId="5" fillId="0" borderId="0" xfId="0" applyFont="1"/>
    <xf numFmtId="0" fontId="7" fillId="0" borderId="0" xfId="0" applyFont="1" applyBorder="1" applyAlignment="1">
      <alignment horizontal="left" vertical="center" wrapText="1"/>
    </xf>
    <xf numFmtId="0" fontId="12" fillId="0" borderId="0" xfId="3" applyFont="1" applyFill="1" applyBorder="1" applyAlignment="1">
      <alignment horizontal="center" vertical="center" wrapText="1"/>
    </xf>
    <xf numFmtId="0" fontId="19" fillId="2" borderId="21" xfId="0" applyFont="1" applyFill="1" applyBorder="1" applyAlignment="1">
      <alignment horizontal="center"/>
    </xf>
    <xf numFmtId="0" fontId="19" fillId="2" borderId="21" xfId="0" applyFont="1" applyFill="1" applyBorder="1" applyAlignment="1">
      <alignment horizontal="left"/>
    </xf>
    <xf numFmtId="0" fontId="16" fillId="3" borderId="0" xfId="0" applyFont="1" applyFill="1" applyBorder="1" applyAlignment="1">
      <alignment horizontal="center" vertical="center"/>
    </xf>
    <xf numFmtId="14" fontId="15" fillId="3" borderId="18" xfId="3" applyNumberFormat="1" applyFont="1" applyFill="1" applyBorder="1" applyAlignment="1">
      <alignment horizontal="center" vertical="center" wrapText="1"/>
    </xf>
    <xf numFmtId="14" fontId="15" fillId="3" borderId="20" xfId="3" applyNumberFormat="1" applyFont="1" applyFill="1" applyBorder="1" applyAlignment="1">
      <alignment horizontal="center" vertical="center" wrapText="1"/>
    </xf>
    <xf numFmtId="0" fontId="7" fillId="0" borderId="0" xfId="3" applyFont="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Fill="1" applyBorder="1"/>
    <xf numFmtId="0" fontId="10" fillId="0" borderId="0" xfId="3" applyFont="1" applyFill="1" applyBorder="1" applyAlignment="1">
      <alignment horizontal="left" vertical="center" wrapText="1"/>
    </xf>
    <xf numFmtId="0" fontId="7" fillId="0" borderId="0" xfId="3" applyFont="1" applyBorder="1" applyAlignment="1">
      <alignment horizontal="left" vertical="center" wrapText="1"/>
    </xf>
    <xf numFmtId="0" fontId="8" fillId="0" borderId="5" xfId="3" applyNumberFormat="1" applyFont="1" applyBorder="1" applyAlignment="1">
      <alignment horizontal="left" vertical="center" wrapText="1"/>
    </xf>
    <xf numFmtId="0" fontId="0" fillId="0" borderId="0" xfId="0" applyFill="1" applyBorder="1" applyAlignment="1">
      <alignment horizontal="left" vertical="center"/>
    </xf>
    <xf numFmtId="0" fontId="0" fillId="0" borderId="0" xfId="0" applyBorder="1" applyAlignment="1">
      <alignment horizontal="left" vertical="center"/>
    </xf>
    <xf numFmtId="0" fontId="0" fillId="0" borderId="0" xfId="0" applyBorder="1"/>
    <xf numFmtId="0" fontId="15" fillId="0" borderId="1" xfId="3" applyFont="1" applyBorder="1" applyAlignment="1">
      <alignment horizontal="center" vertical="center"/>
    </xf>
    <xf numFmtId="0" fontId="15" fillId="0" borderId="0" xfId="3" applyFont="1" applyBorder="1" applyAlignment="1">
      <alignment horizontal="center" vertical="center" wrapText="1"/>
    </xf>
    <xf numFmtId="0" fontId="6" fillId="0" borderId="0" xfId="3" applyFont="1" applyFill="1" applyBorder="1" applyAlignment="1">
      <alignment horizontal="center" vertical="center" wrapText="1"/>
    </xf>
    <xf numFmtId="0" fontId="5" fillId="0" borderId="0" xfId="3" applyFont="1" applyBorder="1" applyAlignment="1">
      <alignment horizontal="left" vertical="center" wrapText="1"/>
    </xf>
    <xf numFmtId="0" fontId="15" fillId="0" borderId="0" xfId="3" applyFont="1" applyBorder="1" applyAlignment="1">
      <alignment vertical="center" wrapText="1"/>
    </xf>
    <xf numFmtId="165" fontId="15" fillId="0" borderId="0" xfId="3" applyNumberFormat="1" applyFont="1" applyBorder="1" applyAlignment="1">
      <alignment horizontal="center" vertical="center" wrapText="1"/>
    </xf>
    <xf numFmtId="3" fontId="15" fillId="0" borderId="1" xfId="3" applyNumberFormat="1" applyFont="1" applyBorder="1" applyAlignment="1">
      <alignment horizontal="center" vertical="center" wrapText="1"/>
    </xf>
    <xf numFmtId="166" fontId="15" fillId="0" borderId="1" xfId="3" applyNumberFormat="1" applyFont="1" applyBorder="1" applyAlignment="1">
      <alignment horizontal="center" vertical="center" wrapText="1"/>
    </xf>
    <xf numFmtId="0" fontId="20" fillId="0" borderId="13" xfId="1" applyFont="1" applyBorder="1" applyAlignment="1">
      <alignment horizontal="left" vertical="center" wrapText="1"/>
    </xf>
    <xf numFmtId="0" fontId="20" fillId="0" borderId="0" xfId="1" applyFont="1" applyBorder="1" applyAlignment="1">
      <alignment horizontal="left" vertical="center" wrapText="1"/>
    </xf>
    <xf numFmtId="0" fontId="20" fillId="0" borderId="14" xfId="1" applyFont="1" applyBorder="1" applyAlignment="1">
      <alignment horizontal="left" vertical="center" wrapText="1"/>
    </xf>
    <xf numFmtId="0" fontId="5" fillId="0" borderId="1" xfId="3" applyFont="1" applyBorder="1" applyAlignment="1">
      <alignment horizontal="left" vertical="center"/>
    </xf>
    <xf numFmtId="0" fontId="23" fillId="2" borderId="21" xfId="0" applyFont="1" applyFill="1" applyBorder="1" applyAlignment="1">
      <alignment horizontal="center"/>
    </xf>
    <xf numFmtId="0" fontId="4" fillId="0" borderId="0" xfId="3" applyFont="1" applyFill="1" applyBorder="1" applyAlignment="1">
      <alignment vertical="center"/>
    </xf>
    <xf numFmtId="0" fontId="4" fillId="0" borderId="30" xfId="3" applyFont="1" applyFill="1" applyBorder="1" applyAlignment="1">
      <alignment vertical="center"/>
    </xf>
    <xf numFmtId="0" fontId="4" fillId="2" borderId="0" xfId="3" applyFont="1" applyFill="1" applyBorder="1" applyAlignment="1">
      <alignment horizontal="center" vertical="center"/>
    </xf>
    <xf numFmtId="0" fontId="5" fillId="0" borderId="35" xfId="3" applyFont="1" applyBorder="1" applyAlignment="1">
      <alignment vertical="center"/>
    </xf>
    <xf numFmtId="0" fontId="16" fillId="3" borderId="0" xfId="0" applyFont="1" applyFill="1" applyBorder="1" applyAlignment="1">
      <alignment horizontal="center" vertical="center"/>
    </xf>
    <xf numFmtId="0" fontId="5" fillId="0" borderId="34" xfId="3" applyFont="1" applyBorder="1" applyAlignment="1">
      <alignment horizontal="left" vertical="center"/>
    </xf>
    <xf numFmtId="0" fontId="5" fillId="0" borderId="36" xfId="3" applyFont="1" applyBorder="1" applyAlignment="1">
      <alignment horizontal="left" vertical="center"/>
    </xf>
    <xf numFmtId="0" fontId="8" fillId="0" borderId="5" xfId="3" applyNumberFormat="1" applyFont="1" applyBorder="1" applyAlignment="1">
      <alignment horizontal="left" vertical="center" wrapText="1"/>
    </xf>
    <xf numFmtId="0" fontId="12" fillId="2" borderId="19" xfId="3" applyFont="1" applyFill="1" applyBorder="1" applyAlignment="1">
      <alignment horizontal="center" vertical="center"/>
    </xf>
    <xf numFmtId="0" fontId="12" fillId="2" borderId="0" xfId="3" applyFont="1" applyFill="1" applyBorder="1" applyAlignment="1">
      <alignment horizontal="center" vertical="center"/>
    </xf>
    <xf numFmtId="0" fontId="14" fillId="4" borderId="25" xfId="3" applyFont="1" applyFill="1" applyBorder="1" applyAlignment="1">
      <alignment horizontal="center" vertical="center"/>
    </xf>
    <xf numFmtId="0" fontId="14" fillId="4" borderId="24" xfId="3" applyFont="1" applyFill="1" applyBorder="1" applyAlignment="1">
      <alignment horizontal="center" vertical="center"/>
    </xf>
    <xf numFmtId="0" fontId="17" fillId="0" borderId="0" xfId="7" applyBorder="1" applyAlignment="1">
      <alignment horizontal="left" vertical="center" wrapText="1"/>
    </xf>
    <xf numFmtId="0" fontId="4" fillId="2" borderId="2" xfId="3" applyFont="1" applyFill="1" applyBorder="1" applyAlignment="1">
      <alignment horizontal="center" vertical="center"/>
    </xf>
    <xf numFmtId="0" fontId="4" fillId="2" borderId="3" xfId="3" applyFont="1" applyFill="1" applyBorder="1" applyAlignment="1">
      <alignment horizontal="center" vertical="center"/>
    </xf>
    <xf numFmtId="0" fontId="4" fillId="2" borderId="4" xfId="3" applyFont="1" applyFill="1" applyBorder="1" applyAlignment="1">
      <alignment horizontal="center" vertical="center"/>
    </xf>
    <xf numFmtId="0" fontId="20" fillId="0" borderId="13" xfId="3" applyFont="1" applyFill="1" applyBorder="1" applyAlignment="1">
      <alignment horizontal="left" vertical="center" wrapText="1"/>
    </xf>
    <xf numFmtId="0" fontId="20" fillId="0" borderId="0" xfId="3" applyFont="1" applyFill="1" applyBorder="1" applyAlignment="1">
      <alignment horizontal="left" vertical="center" wrapText="1"/>
    </xf>
    <xf numFmtId="0" fontId="20" fillId="0" borderId="14" xfId="3" applyFont="1" applyFill="1" applyBorder="1" applyAlignment="1">
      <alignment horizontal="left" vertical="center" wrapText="1"/>
    </xf>
    <xf numFmtId="0" fontId="7" fillId="0" borderId="10" xfId="3" applyFont="1" applyBorder="1" applyAlignment="1">
      <alignment horizontal="center" vertical="center" wrapText="1"/>
    </xf>
    <xf numFmtId="0" fontId="7" fillId="0" borderId="11" xfId="3" applyFont="1" applyBorder="1" applyAlignment="1">
      <alignment horizontal="center" vertical="center" wrapText="1"/>
    </xf>
    <xf numFmtId="0" fontId="7" fillId="0" borderId="12" xfId="3" applyFont="1" applyBorder="1" applyAlignment="1">
      <alignment horizontal="center" vertical="center" wrapText="1"/>
    </xf>
    <xf numFmtId="0" fontId="6" fillId="2" borderId="2" xfId="3" applyFont="1" applyFill="1" applyBorder="1" applyAlignment="1">
      <alignment horizontal="left" vertical="center"/>
    </xf>
    <xf numFmtId="0" fontId="6" fillId="2" borderId="3" xfId="3" applyFont="1" applyFill="1" applyBorder="1" applyAlignment="1">
      <alignment horizontal="left" vertical="center"/>
    </xf>
    <xf numFmtId="0" fontId="6" fillId="2" borderId="4" xfId="3" applyFont="1" applyFill="1" applyBorder="1" applyAlignment="1">
      <alignment horizontal="left" vertical="center"/>
    </xf>
    <xf numFmtId="0" fontId="8" fillId="0" borderId="6" xfId="3" applyNumberFormat="1" applyFont="1" applyBorder="1" applyAlignment="1">
      <alignment horizontal="left" vertical="center" wrapText="1"/>
    </xf>
    <xf numFmtId="0" fontId="8" fillId="0" borderId="7" xfId="3" applyNumberFormat="1" applyFont="1" applyBorder="1" applyAlignment="1">
      <alignment horizontal="left" vertical="center" wrapText="1"/>
    </xf>
    <xf numFmtId="0" fontId="8" fillId="0" borderId="8" xfId="3" applyNumberFormat="1" applyFont="1" applyBorder="1" applyAlignment="1">
      <alignment horizontal="left" vertical="center" wrapText="1"/>
    </xf>
    <xf numFmtId="0" fontId="20" fillId="0" borderId="13" xfId="1" applyFont="1" applyBorder="1" applyAlignment="1">
      <alignment horizontal="left" vertical="center" wrapText="1"/>
    </xf>
    <xf numFmtId="0" fontId="20" fillId="0" borderId="0" xfId="1" applyFont="1" applyBorder="1" applyAlignment="1">
      <alignment horizontal="left" vertical="center" wrapText="1"/>
    </xf>
    <xf numFmtId="0" fontId="20" fillId="0" borderId="14" xfId="1" applyFont="1" applyBorder="1" applyAlignment="1">
      <alignment horizontal="left" vertical="center" wrapText="1"/>
    </xf>
    <xf numFmtId="0" fontId="20" fillId="0" borderId="13" xfId="1" applyFont="1" applyFill="1" applyBorder="1" applyAlignment="1">
      <alignment horizontal="left" vertical="center" wrapText="1"/>
    </xf>
    <xf numFmtId="0" fontId="20" fillId="0" borderId="0" xfId="1" applyFont="1" applyFill="1" applyBorder="1" applyAlignment="1">
      <alignment horizontal="left" vertical="center" wrapText="1"/>
    </xf>
    <xf numFmtId="0" fontId="20" fillId="0" borderId="14" xfId="1"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10" fillId="0" borderId="15" xfId="3" applyFont="1" applyFill="1" applyBorder="1" applyAlignment="1">
      <alignment horizontal="left" vertical="center" wrapText="1"/>
    </xf>
    <xf numFmtId="0" fontId="10" fillId="0" borderId="16" xfId="3" applyFont="1" applyFill="1" applyBorder="1" applyAlignment="1">
      <alignment horizontal="left" vertical="center" wrapText="1"/>
    </xf>
    <xf numFmtId="0" fontId="10" fillId="0" borderId="17" xfId="3" applyFont="1" applyFill="1" applyBorder="1" applyAlignment="1">
      <alignment horizontal="left" vertical="center" wrapText="1"/>
    </xf>
    <xf numFmtId="0" fontId="5" fillId="0" borderId="13" xfId="3" applyFont="1" applyBorder="1" applyAlignment="1">
      <alignment horizontal="center" vertical="center" wrapText="1"/>
    </xf>
    <xf numFmtId="0" fontId="5" fillId="0" borderId="0" xfId="3" applyFont="1" applyBorder="1" applyAlignment="1">
      <alignment horizontal="center" vertical="center" wrapText="1"/>
    </xf>
    <xf numFmtId="0" fontId="5" fillId="0" borderId="14" xfId="3" applyFont="1" applyBorder="1" applyAlignment="1">
      <alignment horizontal="center" vertical="center" wrapText="1"/>
    </xf>
    <xf numFmtId="0" fontId="5" fillId="0" borderId="13" xfId="3" applyFont="1" applyBorder="1" applyAlignment="1">
      <alignment horizontal="left" vertical="center" wrapText="1"/>
    </xf>
    <xf numFmtId="0" fontId="5" fillId="0" borderId="0" xfId="3" applyFont="1" applyBorder="1" applyAlignment="1">
      <alignment horizontal="left" vertical="center" wrapText="1"/>
    </xf>
    <xf numFmtId="0" fontId="5" fillId="0" borderId="14" xfId="3" applyFont="1" applyBorder="1" applyAlignment="1">
      <alignment horizontal="left" vertical="center" wrapText="1"/>
    </xf>
    <xf numFmtId="0" fontId="5" fillId="0" borderId="10" xfId="1" applyFont="1" applyFill="1" applyBorder="1" applyAlignment="1">
      <alignment horizontal="left" vertical="center" wrapText="1"/>
    </xf>
    <xf numFmtId="0" fontId="5" fillId="0" borderId="11" xfId="1" applyFont="1" applyFill="1" applyBorder="1" applyAlignment="1">
      <alignment horizontal="left" vertical="center" wrapText="1"/>
    </xf>
    <xf numFmtId="0" fontId="5" fillId="0" borderId="12" xfId="1" applyFont="1" applyFill="1" applyBorder="1" applyAlignment="1">
      <alignment horizontal="left" vertical="center" wrapText="1"/>
    </xf>
    <xf numFmtId="0" fontId="5" fillId="0" borderId="13" xfId="1" applyFont="1" applyFill="1" applyBorder="1" applyAlignment="1">
      <alignment horizontal="left" vertical="center" wrapText="1"/>
    </xf>
    <xf numFmtId="0" fontId="5" fillId="0" borderId="0" xfId="1" applyFont="1" applyFill="1" applyBorder="1" applyAlignment="1">
      <alignment horizontal="left" vertical="center" wrapText="1"/>
    </xf>
    <xf numFmtId="0" fontId="5" fillId="0" borderId="14" xfId="1" applyFont="1" applyFill="1" applyBorder="1" applyAlignment="1">
      <alignment horizontal="left" vertical="center" wrapText="1"/>
    </xf>
    <xf numFmtId="0" fontId="5" fillId="0" borderId="15" xfId="1" applyFont="1" applyFill="1" applyBorder="1" applyAlignment="1">
      <alignment horizontal="left" vertical="center" wrapText="1"/>
    </xf>
    <xf numFmtId="0" fontId="5" fillId="0" borderId="16" xfId="1" applyFont="1" applyFill="1" applyBorder="1" applyAlignment="1">
      <alignment horizontal="left" vertical="center" wrapText="1"/>
    </xf>
    <xf numFmtId="0" fontId="5" fillId="0" borderId="17" xfId="1" applyFont="1" applyFill="1" applyBorder="1" applyAlignment="1">
      <alignment horizontal="left" vertical="center" wrapText="1"/>
    </xf>
    <xf numFmtId="0" fontId="4" fillId="2" borderId="19" xfId="0" applyFont="1" applyFill="1" applyBorder="1" applyAlignment="1">
      <alignment horizontal="center" vertical="center"/>
    </xf>
    <xf numFmtId="0" fontId="4" fillId="2" borderId="0" xfId="0" applyFont="1" applyFill="1" applyBorder="1" applyAlignment="1">
      <alignment horizontal="center" vertical="center"/>
    </xf>
    <xf numFmtId="0" fontId="5" fillId="0" borderId="22" xfId="0" applyFont="1" applyFill="1" applyBorder="1" applyAlignment="1">
      <alignment horizontal="left" vertical="top" wrapText="1"/>
    </xf>
    <xf numFmtId="0" fontId="5" fillId="0" borderId="23" xfId="0" applyFont="1" applyFill="1" applyBorder="1" applyAlignment="1">
      <alignment horizontal="left" vertical="top" wrapText="1"/>
    </xf>
    <xf numFmtId="0" fontId="15" fillId="0" borderId="13"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5" fillId="0" borderId="13"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0" xfId="3" applyFont="1" applyAlignment="1">
      <alignment horizontal="left" vertical="top" wrapText="1"/>
    </xf>
    <xf numFmtId="0" fontId="5" fillId="0" borderId="0" xfId="3" applyFont="1" applyAlignment="1">
      <alignment horizontal="left" vertical="top"/>
    </xf>
    <xf numFmtId="0" fontId="4" fillId="2" borderId="29" xfId="3" applyFont="1" applyFill="1" applyBorder="1" applyAlignment="1">
      <alignment horizontal="center" vertical="center"/>
    </xf>
    <xf numFmtId="0" fontId="4" fillId="2" borderId="0" xfId="3" applyFont="1" applyFill="1" applyBorder="1" applyAlignment="1">
      <alignment horizontal="center" vertical="center"/>
    </xf>
    <xf numFmtId="0" fontId="4" fillId="0" borderId="0" xfId="3" applyFont="1" applyFill="1" applyBorder="1" applyAlignment="1">
      <alignment horizontal="center" vertical="center"/>
    </xf>
    <xf numFmtId="0" fontId="5" fillId="0" borderId="34" xfId="3" applyFont="1" applyBorder="1" applyAlignment="1">
      <alignment horizontal="center" vertical="center"/>
    </xf>
    <xf numFmtId="0" fontId="5" fillId="0" borderId="35" xfId="3" applyFont="1" applyBorder="1" applyAlignment="1">
      <alignment horizontal="center" vertical="center"/>
    </xf>
    <xf numFmtId="0" fontId="5" fillId="0" borderId="36" xfId="3" applyFont="1" applyBorder="1" applyAlignment="1">
      <alignment horizontal="center" vertical="center"/>
    </xf>
    <xf numFmtId="0" fontId="16" fillId="3" borderId="37" xfId="0" applyFont="1" applyFill="1" applyBorder="1" applyAlignment="1">
      <alignment horizontal="center" vertical="center"/>
    </xf>
    <xf numFmtId="0" fontId="16" fillId="3" borderId="0" xfId="0" applyFont="1" applyFill="1" applyBorder="1" applyAlignment="1">
      <alignment horizontal="center" vertical="center"/>
    </xf>
    <xf numFmtId="0" fontId="5" fillId="0" borderId="31" xfId="3" applyFont="1" applyBorder="1" applyAlignment="1">
      <alignment horizontal="center" vertical="center"/>
    </xf>
    <xf numFmtId="0" fontId="5" fillId="0" borderId="32" xfId="3" applyFont="1" applyBorder="1" applyAlignment="1">
      <alignment horizontal="center" vertical="center"/>
    </xf>
    <xf numFmtId="0" fontId="5" fillId="0" borderId="33" xfId="3" applyFont="1" applyBorder="1" applyAlignment="1">
      <alignment horizontal="center" vertical="center"/>
    </xf>
    <xf numFmtId="0" fontId="23" fillId="2" borderId="26" xfId="0" applyFont="1" applyFill="1" applyBorder="1" applyAlignment="1">
      <alignment horizontal="center"/>
    </xf>
    <xf numFmtId="0" fontId="23" fillId="2" borderId="27" xfId="0" applyFont="1" applyFill="1" applyBorder="1" applyAlignment="1">
      <alignment horizontal="center"/>
    </xf>
    <xf numFmtId="0" fontId="23" fillId="2" borderId="28" xfId="0" applyFont="1" applyFill="1" applyBorder="1" applyAlignment="1">
      <alignment horizontal="center"/>
    </xf>
    <xf numFmtId="0" fontId="5" fillId="0" borderId="0" xfId="3" applyFont="1" applyBorder="1" applyAlignment="1">
      <alignment horizontal="center" vertical="center"/>
    </xf>
  </cellXfs>
  <cellStyles count="8">
    <cellStyle name="Currency 2" xfId="2" xr:uid="{00000000-0005-0000-0000-000000000000}"/>
    <cellStyle name="Explanatory Text" xfId="7" builtinId="53"/>
    <cellStyle name="Hyperlink 2" xfId="4" xr:uid="{00000000-0005-0000-0000-000003000000}"/>
    <cellStyle name="Normal" xfId="0" builtinId="0"/>
    <cellStyle name="Normal 2" xfId="1" xr:uid="{00000000-0005-0000-0000-000005000000}"/>
    <cellStyle name="Normal 2 2" xfId="6" xr:uid="{00000000-0005-0000-0000-000006000000}"/>
    <cellStyle name="Normal 3" xfId="3" xr:uid="{00000000-0005-0000-0000-000007000000}"/>
    <cellStyle name="Percent 2" xfId="5" xr:uid="{00000000-0005-0000-0000-000008000000}"/>
  </cellStyles>
  <dxfs count="0"/>
  <tableStyles count="0" defaultTableStyle="TableStyleMedium2" defaultPivotStyle="PivotStyleLight16"/>
  <colors>
    <mruColors>
      <color rgb="FFCB33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D134"/>
  <sheetViews>
    <sheetView showGridLines="0" tabSelected="1" topLeftCell="A10" zoomScale="70" zoomScaleNormal="70" zoomScaleSheetLayoutView="40" workbookViewId="0">
      <selection activeCell="AF43" sqref="AF43"/>
    </sheetView>
  </sheetViews>
  <sheetFormatPr defaultColWidth="9.140625" defaultRowHeight="14.25"/>
  <cols>
    <col min="1" max="1" width="9.140625" style="1"/>
    <col min="2" max="2" width="12.42578125" style="1" customWidth="1"/>
    <col min="3" max="3" width="9.140625" style="1"/>
    <col min="4" max="4" width="8.5703125" style="1" customWidth="1"/>
    <col min="5" max="5" width="20.42578125" style="1" customWidth="1"/>
    <col min="6" max="6" width="54.5703125" style="1" customWidth="1"/>
    <col min="7" max="7" width="15.140625" style="6" customWidth="1"/>
    <col min="8" max="8" width="18.5703125" style="1" customWidth="1"/>
    <col min="9" max="9" width="2" style="1" customWidth="1"/>
    <col min="10" max="10" width="11.5703125" style="1" customWidth="1"/>
    <col min="11" max="11" width="2" style="1" customWidth="1"/>
    <col min="12" max="12" width="11.5703125" style="6" customWidth="1"/>
    <col min="13" max="13" width="2" style="6" customWidth="1"/>
    <col min="14" max="14" width="3.5703125" style="1" customWidth="1"/>
    <col min="15" max="15" width="26" style="6" customWidth="1"/>
    <col min="16" max="16" width="29.85546875" style="1" hidden="1" customWidth="1"/>
    <col min="17" max="17" width="1.140625" style="1" customWidth="1"/>
    <col min="18" max="21" width="9.140625" style="1" hidden="1" customWidth="1"/>
    <col min="22" max="22" width="18.140625" style="1" hidden="1" customWidth="1"/>
    <col min="23" max="23" width="8" style="1" customWidth="1"/>
    <col min="24" max="30" width="9.140625" style="1" hidden="1" customWidth="1"/>
    <col min="31" max="16384" width="9.140625" style="1"/>
  </cols>
  <sheetData>
    <row r="2" spans="1:16" ht="30" customHeight="1">
      <c r="A2" s="66" t="s">
        <v>0</v>
      </c>
      <c r="B2" s="67"/>
      <c r="C2" s="67"/>
      <c r="D2" s="67"/>
      <c r="E2" s="67"/>
      <c r="F2" s="67"/>
      <c r="G2" s="67"/>
      <c r="H2" s="67"/>
      <c r="I2" s="67"/>
      <c r="J2" s="67"/>
      <c r="K2" s="67"/>
      <c r="L2" s="67"/>
      <c r="M2" s="67"/>
      <c r="N2" s="67"/>
      <c r="O2" s="67"/>
      <c r="P2" s="68"/>
    </row>
    <row r="3" spans="1:16" ht="3.75" customHeight="1"/>
    <row r="4" spans="1:16" ht="24" customHeight="1">
      <c r="A4" s="66" t="s">
        <v>147</v>
      </c>
      <c r="B4" s="67"/>
      <c r="C4" s="67"/>
      <c r="D4" s="67"/>
      <c r="E4" s="67"/>
      <c r="F4" s="67"/>
      <c r="G4" s="67"/>
      <c r="H4" s="67"/>
      <c r="I4" s="67"/>
      <c r="J4" s="67"/>
      <c r="K4" s="67"/>
      <c r="L4" s="67"/>
      <c r="M4" s="67"/>
      <c r="N4" s="67"/>
      <c r="O4" s="67"/>
      <c r="P4" s="68"/>
    </row>
    <row r="5" spans="1:16" ht="3.75" customHeight="1"/>
    <row r="6" spans="1:16">
      <c r="A6" s="75" t="s">
        <v>1</v>
      </c>
      <c r="B6" s="76"/>
      <c r="C6" s="76"/>
      <c r="D6" s="76"/>
      <c r="E6" s="76"/>
      <c r="F6" s="76"/>
      <c r="G6" s="76"/>
      <c r="H6" s="76"/>
      <c r="I6" s="76"/>
      <c r="J6" s="76"/>
      <c r="K6" s="76"/>
      <c r="L6" s="76"/>
      <c r="M6" s="76"/>
      <c r="N6" s="76"/>
      <c r="O6" s="76"/>
      <c r="P6" s="77"/>
    </row>
    <row r="7" spans="1:16" ht="3.75" customHeight="1">
      <c r="A7" s="2"/>
      <c r="B7" s="2"/>
      <c r="C7" s="2"/>
      <c r="D7" s="2"/>
      <c r="E7" s="2"/>
      <c r="F7" s="2"/>
      <c r="G7" s="35"/>
      <c r="H7" s="2"/>
      <c r="I7" s="2"/>
      <c r="J7" s="2"/>
      <c r="K7" s="2"/>
      <c r="L7" s="18"/>
      <c r="M7" s="18"/>
      <c r="N7" s="2"/>
      <c r="O7" s="7"/>
      <c r="P7" s="2"/>
    </row>
    <row r="8" spans="1:16">
      <c r="A8" s="60" t="s">
        <v>2</v>
      </c>
      <c r="B8" s="60"/>
      <c r="C8" s="60"/>
      <c r="D8" s="60"/>
      <c r="E8" s="60"/>
      <c r="F8" s="60"/>
      <c r="G8" s="60"/>
      <c r="H8" s="60"/>
      <c r="I8" s="60"/>
      <c r="J8" s="60"/>
      <c r="K8" s="60"/>
      <c r="L8" s="60"/>
      <c r="M8" s="60"/>
      <c r="N8" s="60"/>
      <c r="O8" s="60"/>
      <c r="P8" s="36"/>
    </row>
    <row r="9" spans="1:16" ht="26.25" customHeight="1">
      <c r="A9" s="78" t="s">
        <v>3</v>
      </c>
      <c r="B9" s="79"/>
      <c r="C9" s="80"/>
      <c r="D9" s="60"/>
      <c r="E9" s="60"/>
      <c r="F9" s="60"/>
      <c r="G9" s="60"/>
      <c r="H9" s="60"/>
      <c r="I9" s="60"/>
      <c r="J9" s="60"/>
      <c r="K9" s="60"/>
      <c r="L9" s="60"/>
      <c r="M9" s="60"/>
      <c r="N9" s="60"/>
      <c r="O9" s="60"/>
      <c r="P9" s="36"/>
    </row>
    <row r="10" spans="1:16">
      <c r="A10" s="60" t="s">
        <v>4</v>
      </c>
      <c r="B10" s="60"/>
      <c r="C10" s="60"/>
      <c r="D10" s="60"/>
      <c r="E10" s="60"/>
      <c r="F10" s="60"/>
      <c r="G10" s="60"/>
      <c r="H10" s="60"/>
      <c r="I10" s="60"/>
      <c r="J10" s="60"/>
      <c r="K10" s="60"/>
      <c r="L10" s="60"/>
      <c r="M10" s="60"/>
      <c r="N10" s="60"/>
      <c r="O10" s="60"/>
      <c r="P10" s="36"/>
    </row>
    <row r="11" spans="1:16">
      <c r="A11" s="60" t="s">
        <v>5</v>
      </c>
      <c r="B11" s="60"/>
      <c r="C11" s="60"/>
      <c r="D11" s="60"/>
      <c r="E11" s="60"/>
      <c r="F11" s="60"/>
      <c r="G11" s="60"/>
      <c r="H11" s="60"/>
      <c r="I11" s="60"/>
      <c r="J11" s="60"/>
      <c r="K11" s="60"/>
      <c r="L11" s="60"/>
      <c r="M11" s="60"/>
      <c r="N11" s="60"/>
      <c r="O11" s="60"/>
      <c r="P11" s="36"/>
    </row>
    <row r="12" spans="1:16">
      <c r="A12" s="60" t="s">
        <v>6</v>
      </c>
      <c r="B12" s="60"/>
      <c r="C12" s="60"/>
      <c r="D12" s="60"/>
      <c r="E12" s="60"/>
      <c r="F12" s="60"/>
      <c r="G12" s="60"/>
      <c r="H12" s="60"/>
      <c r="I12" s="60"/>
      <c r="J12" s="60"/>
      <c r="K12" s="60"/>
      <c r="L12" s="60"/>
      <c r="M12" s="60"/>
      <c r="N12" s="60"/>
      <c r="O12" s="60"/>
      <c r="P12" s="36"/>
    </row>
    <row r="13" spans="1:16">
      <c r="A13" s="60" t="s">
        <v>7</v>
      </c>
      <c r="B13" s="60"/>
      <c r="C13" s="60"/>
      <c r="D13" s="60"/>
      <c r="E13" s="60"/>
      <c r="F13" s="60"/>
      <c r="G13" s="60"/>
      <c r="H13" s="60"/>
      <c r="I13" s="60"/>
      <c r="J13" s="60"/>
      <c r="K13" s="60"/>
      <c r="L13" s="60"/>
      <c r="M13" s="60"/>
      <c r="N13" s="60"/>
      <c r="O13" s="60"/>
      <c r="P13" s="36"/>
    </row>
    <row r="14" spans="1:16">
      <c r="A14" s="60" t="s">
        <v>8</v>
      </c>
      <c r="B14" s="60"/>
      <c r="C14" s="60"/>
      <c r="D14" s="60"/>
      <c r="E14" s="60"/>
      <c r="F14" s="60"/>
      <c r="G14" s="60"/>
      <c r="H14" s="60"/>
      <c r="I14" s="60"/>
      <c r="J14" s="60"/>
      <c r="K14" s="60"/>
      <c r="L14" s="60"/>
      <c r="M14" s="60"/>
      <c r="N14" s="60"/>
      <c r="O14" s="60"/>
      <c r="P14" s="36"/>
    </row>
    <row r="15" spans="1:16">
      <c r="A15" s="60" t="s">
        <v>9</v>
      </c>
      <c r="B15" s="60"/>
      <c r="C15" s="60"/>
      <c r="D15" s="60"/>
      <c r="E15" s="60"/>
      <c r="F15" s="60"/>
      <c r="G15" s="60"/>
      <c r="H15" s="60"/>
      <c r="I15" s="60"/>
      <c r="J15" s="60"/>
      <c r="K15" s="60"/>
      <c r="L15" s="60"/>
      <c r="M15" s="60"/>
      <c r="N15" s="60"/>
      <c r="O15" s="60"/>
      <c r="P15" s="36"/>
    </row>
    <row r="16" spans="1:16" ht="3.75" customHeight="1">
      <c r="A16" s="2"/>
      <c r="B16" s="2"/>
      <c r="C16" s="2"/>
      <c r="D16" s="2"/>
      <c r="E16" s="2"/>
      <c r="F16" s="2"/>
      <c r="G16" s="35"/>
      <c r="H16" s="2"/>
      <c r="I16" s="2"/>
      <c r="J16" s="2"/>
      <c r="K16" s="2"/>
      <c r="L16" s="18"/>
      <c r="M16" s="18"/>
      <c r="N16" s="2"/>
      <c r="O16" s="7"/>
      <c r="P16" s="2"/>
    </row>
    <row r="17" spans="1:16" ht="24" customHeight="1">
      <c r="A17" s="66" t="s">
        <v>23</v>
      </c>
      <c r="B17" s="67"/>
      <c r="C17" s="67"/>
      <c r="D17" s="67"/>
      <c r="E17" s="67"/>
      <c r="F17" s="67"/>
      <c r="G17" s="67"/>
      <c r="H17" s="67"/>
      <c r="I17" s="67"/>
      <c r="J17" s="67"/>
      <c r="K17" s="67"/>
      <c r="L17" s="67"/>
      <c r="M17" s="67"/>
      <c r="N17" s="67"/>
      <c r="O17" s="67"/>
      <c r="P17" s="68"/>
    </row>
    <row r="18" spans="1:16" ht="3.75" customHeight="1">
      <c r="A18" s="3"/>
      <c r="B18" s="3"/>
      <c r="C18" s="3"/>
      <c r="D18" s="3"/>
      <c r="E18" s="3"/>
      <c r="F18" s="3"/>
      <c r="G18" s="10"/>
      <c r="H18" s="3"/>
      <c r="I18" s="3"/>
      <c r="J18" s="3"/>
      <c r="K18" s="3"/>
      <c r="L18" s="10"/>
      <c r="M18" s="10"/>
      <c r="N18" s="3"/>
      <c r="O18" s="10"/>
      <c r="P18" s="3"/>
    </row>
    <row r="19" spans="1:16" ht="3.75" customHeight="1">
      <c r="A19" s="72"/>
      <c r="B19" s="73"/>
      <c r="C19" s="73"/>
      <c r="D19" s="73"/>
      <c r="E19" s="73"/>
      <c r="F19" s="73"/>
      <c r="G19" s="73"/>
      <c r="H19" s="73"/>
      <c r="I19" s="73"/>
      <c r="J19" s="73"/>
      <c r="K19" s="73"/>
      <c r="L19" s="73"/>
      <c r="M19" s="73"/>
      <c r="N19" s="73"/>
      <c r="O19" s="73"/>
      <c r="P19" s="74"/>
    </row>
    <row r="20" spans="1:16">
      <c r="A20" s="69" t="s">
        <v>14</v>
      </c>
      <c r="B20" s="70"/>
      <c r="C20" s="70"/>
      <c r="D20" s="70"/>
      <c r="E20" s="70"/>
      <c r="F20" s="70"/>
      <c r="G20" s="70"/>
      <c r="H20" s="70"/>
      <c r="I20" s="70"/>
      <c r="J20" s="70"/>
      <c r="K20" s="70"/>
      <c r="L20" s="70"/>
      <c r="M20" s="70"/>
      <c r="N20" s="70"/>
      <c r="O20" s="70"/>
      <c r="P20" s="71"/>
    </row>
    <row r="21" spans="1:16" ht="16.5" customHeight="1">
      <c r="A21" s="69" t="s">
        <v>15</v>
      </c>
      <c r="B21" s="70"/>
      <c r="C21" s="70"/>
      <c r="D21" s="70"/>
      <c r="E21" s="70"/>
      <c r="F21" s="70"/>
      <c r="G21" s="70"/>
      <c r="H21" s="70"/>
      <c r="I21" s="70"/>
      <c r="J21" s="70"/>
      <c r="K21" s="70"/>
      <c r="L21" s="70"/>
      <c r="M21" s="70"/>
      <c r="N21" s="70"/>
      <c r="O21" s="70"/>
      <c r="P21" s="71"/>
    </row>
    <row r="22" spans="1:16">
      <c r="A22" s="84" t="s">
        <v>16</v>
      </c>
      <c r="B22" s="85"/>
      <c r="C22" s="85"/>
      <c r="D22" s="85"/>
      <c r="E22" s="85"/>
      <c r="F22" s="85"/>
      <c r="G22" s="85"/>
      <c r="H22" s="85"/>
      <c r="I22" s="85"/>
      <c r="J22" s="85"/>
      <c r="K22" s="85"/>
      <c r="L22" s="85"/>
      <c r="M22" s="85"/>
      <c r="N22" s="85"/>
      <c r="O22" s="85"/>
      <c r="P22" s="86"/>
    </row>
    <row r="23" spans="1:16" s="6" customFormat="1" ht="14.25" customHeight="1">
      <c r="A23" s="87" t="s">
        <v>135</v>
      </c>
      <c r="B23" s="88"/>
      <c r="C23" s="88"/>
      <c r="D23" s="88"/>
      <c r="E23" s="88"/>
      <c r="F23" s="88"/>
      <c r="G23" s="88"/>
      <c r="H23" s="88"/>
      <c r="I23" s="88"/>
      <c r="J23" s="88"/>
      <c r="K23" s="88"/>
      <c r="L23" s="88"/>
      <c r="M23" s="88"/>
      <c r="N23" s="88"/>
      <c r="O23" s="88"/>
      <c r="P23" s="89"/>
    </row>
    <row r="24" spans="1:16" ht="25.5" customHeight="1">
      <c r="A24" s="84" t="s">
        <v>17</v>
      </c>
      <c r="B24" s="85"/>
      <c r="C24" s="85"/>
      <c r="D24" s="85"/>
      <c r="E24" s="85"/>
      <c r="F24" s="85"/>
      <c r="G24" s="85"/>
      <c r="H24" s="85"/>
      <c r="I24" s="85"/>
      <c r="J24" s="85"/>
      <c r="K24" s="85"/>
      <c r="L24" s="85"/>
      <c r="M24" s="85"/>
      <c r="N24" s="85"/>
      <c r="O24" s="85"/>
      <c r="P24" s="86"/>
    </row>
    <row r="25" spans="1:16" ht="14.25" customHeight="1">
      <c r="A25" s="81" t="s">
        <v>22</v>
      </c>
      <c r="B25" s="82"/>
      <c r="C25" s="82"/>
      <c r="D25" s="82"/>
      <c r="E25" s="82"/>
      <c r="F25" s="82"/>
      <c r="G25" s="82"/>
      <c r="H25" s="82"/>
      <c r="I25" s="82"/>
      <c r="J25" s="82"/>
      <c r="K25" s="82"/>
      <c r="L25" s="82"/>
      <c r="M25" s="82"/>
      <c r="N25" s="82"/>
      <c r="O25" s="82"/>
      <c r="P25" s="83"/>
    </row>
    <row r="26" spans="1:16" ht="14.25" customHeight="1">
      <c r="A26" s="81"/>
      <c r="B26" s="82"/>
      <c r="C26" s="82"/>
      <c r="D26" s="82"/>
      <c r="E26" s="82"/>
      <c r="F26" s="82"/>
      <c r="G26" s="82"/>
      <c r="H26" s="82"/>
      <c r="I26" s="82"/>
      <c r="J26" s="82"/>
      <c r="K26" s="82"/>
      <c r="L26" s="82"/>
      <c r="M26" s="82"/>
      <c r="N26" s="82"/>
      <c r="O26" s="82"/>
      <c r="P26" s="83"/>
    </row>
    <row r="27" spans="1:16" ht="14.25" customHeight="1">
      <c r="A27" s="81"/>
      <c r="B27" s="82"/>
      <c r="C27" s="82"/>
      <c r="D27" s="82"/>
      <c r="E27" s="82"/>
      <c r="F27" s="82"/>
      <c r="G27" s="82"/>
      <c r="H27" s="82"/>
      <c r="I27" s="82"/>
      <c r="J27" s="82"/>
      <c r="K27" s="82"/>
      <c r="L27" s="82"/>
      <c r="M27" s="82"/>
      <c r="N27" s="82"/>
      <c r="O27" s="82"/>
      <c r="P27" s="83"/>
    </row>
    <row r="28" spans="1:16" ht="10.5" customHeight="1">
      <c r="A28" s="81"/>
      <c r="B28" s="82"/>
      <c r="C28" s="82"/>
      <c r="D28" s="82"/>
      <c r="E28" s="82"/>
      <c r="F28" s="82"/>
      <c r="G28" s="82"/>
      <c r="H28" s="82"/>
      <c r="I28" s="82"/>
      <c r="J28" s="82"/>
      <c r="K28" s="82"/>
      <c r="L28" s="82"/>
      <c r="M28" s="82"/>
      <c r="N28" s="82"/>
      <c r="O28" s="82"/>
      <c r="P28" s="83"/>
    </row>
    <row r="29" spans="1:16" ht="3" customHeight="1">
      <c r="A29" s="48"/>
      <c r="B29" s="49"/>
      <c r="C29" s="49"/>
      <c r="D29" s="49"/>
      <c r="E29" s="49"/>
      <c r="F29" s="49"/>
      <c r="G29" s="49"/>
      <c r="H29" s="49"/>
      <c r="I29" s="49"/>
      <c r="J29" s="49"/>
      <c r="K29" s="49"/>
      <c r="L29" s="49"/>
      <c r="M29" s="49"/>
      <c r="N29" s="49"/>
      <c r="O29" s="49"/>
      <c r="P29" s="50"/>
    </row>
    <row r="30" spans="1:16" ht="14.25" customHeight="1">
      <c r="A30" s="69" t="s">
        <v>18</v>
      </c>
      <c r="B30" s="70"/>
      <c r="C30" s="70"/>
      <c r="D30" s="70"/>
      <c r="E30" s="70"/>
      <c r="F30" s="70"/>
      <c r="G30" s="70"/>
      <c r="H30" s="70"/>
      <c r="I30" s="70"/>
      <c r="J30" s="70"/>
      <c r="K30" s="70"/>
      <c r="L30" s="70"/>
      <c r="M30" s="70"/>
      <c r="N30" s="70"/>
      <c r="O30" s="70"/>
      <c r="P30" s="71"/>
    </row>
    <row r="31" spans="1:16" ht="3.75" customHeight="1">
      <c r="A31" s="93"/>
      <c r="B31" s="94"/>
      <c r="C31" s="94"/>
      <c r="D31" s="94"/>
      <c r="E31" s="94"/>
      <c r="F31" s="94"/>
      <c r="G31" s="94"/>
      <c r="H31" s="94"/>
      <c r="I31" s="94"/>
      <c r="J31" s="94"/>
      <c r="K31" s="94"/>
      <c r="L31" s="94"/>
      <c r="M31" s="94"/>
      <c r="N31" s="94"/>
      <c r="O31" s="94"/>
      <c r="P31" s="95"/>
    </row>
    <row r="32" spans="1:16" ht="14.25" customHeight="1">
      <c r="A32" s="69" t="s">
        <v>19</v>
      </c>
      <c r="B32" s="70"/>
      <c r="C32" s="70"/>
      <c r="D32" s="70"/>
      <c r="E32" s="70"/>
      <c r="F32" s="70"/>
      <c r="G32" s="70"/>
      <c r="H32" s="70"/>
      <c r="I32" s="70"/>
      <c r="J32" s="70"/>
      <c r="K32" s="70"/>
      <c r="L32" s="70"/>
      <c r="M32" s="70"/>
      <c r="N32" s="70"/>
      <c r="O32" s="70"/>
      <c r="P32" s="71"/>
    </row>
    <row r="33" spans="1:30" ht="15" customHeight="1">
      <c r="A33" s="96" t="s">
        <v>21</v>
      </c>
      <c r="B33" s="97"/>
      <c r="C33" s="97"/>
      <c r="D33" s="97"/>
      <c r="E33" s="97"/>
      <c r="F33" s="97"/>
      <c r="G33" s="97"/>
      <c r="H33" s="97"/>
      <c r="I33" s="97"/>
      <c r="J33" s="97"/>
      <c r="K33" s="97"/>
      <c r="L33" s="97"/>
      <c r="M33" s="97"/>
      <c r="N33" s="97"/>
      <c r="O33" s="97"/>
      <c r="P33" s="98"/>
    </row>
    <row r="34" spans="1:30" ht="15" customHeight="1">
      <c r="A34" s="69" t="s">
        <v>20</v>
      </c>
      <c r="B34" s="70"/>
      <c r="C34" s="70"/>
      <c r="D34" s="70"/>
      <c r="E34" s="70"/>
      <c r="F34" s="70"/>
      <c r="G34" s="70"/>
      <c r="H34" s="70"/>
      <c r="I34" s="70"/>
      <c r="J34" s="70"/>
      <c r="K34" s="70"/>
      <c r="L34" s="70"/>
      <c r="M34" s="70"/>
      <c r="N34" s="70"/>
      <c r="O34" s="70"/>
      <c r="P34" s="71"/>
    </row>
    <row r="35" spans="1:30" ht="15" customHeight="1">
      <c r="A35" s="69"/>
      <c r="B35" s="70"/>
      <c r="C35" s="70"/>
      <c r="D35" s="70"/>
      <c r="E35" s="70"/>
      <c r="F35" s="70"/>
      <c r="G35" s="70"/>
      <c r="H35" s="70"/>
      <c r="I35" s="70"/>
      <c r="J35" s="70"/>
      <c r="K35" s="70"/>
      <c r="L35" s="70"/>
      <c r="M35" s="70"/>
      <c r="N35" s="70"/>
      <c r="O35" s="70"/>
      <c r="P35" s="71"/>
    </row>
    <row r="36" spans="1:30" ht="14.25" customHeight="1">
      <c r="A36" s="69"/>
      <c r="B36" s="70"/>
      <c r="C36" s="70"/>
      <c r="D36" s="70"/>
      <c r="E36" s="70"/>
      <c r="F36" s="70"/>
      <c r="G36" s="70"/>
      <c r="H36" s="70"/>
      <c r="I36" s="70"/>
      <c r="J36" s="70"/>
      <c r="K36" s="70"/>
      <c r="L36" s="70"/>
      <c r="M36" s="70"/>
      <c r="N36" s="70"/>
      <c r="O36" s="70"/>
      <c r="P36" s="71"/>
    </row>
    <row r="37" spans="1:30" s="6" customFormat="1" ht="0.75" customHeight="1">
      <c r="A37" s="20"/>
      <c r="B37" s="21"/>
      <c r="C37" s="21"/>
      <c r="D37" s="21"/>
      <c r="E37" s="21"/>
      <c r="F37" s="21"/>
      <c r="G37" s="34"/>
      <c r="H37" s="21"/>
      <c r="I37" s="21"/>
      <c r="J37" s="21"/>
      <c r="K37" s="21"/>
      <c r="L37" s="21"/>
      <c r="M37" s="21"/>
      <c r="N37" s="21"/>
      <c r="O37" s="21"/>
      <c r="P37" s="22"/>
    </row>
    <row r="38" spans="1:30" ht="8.25" customHeight="1">
      <c r="A38" s="90"/>
      <c r="B38" s="91"/>
      <c r="C38" s="91"/>
      <c r="D38" s="91"/>
      <c r="E38" s="91"/>
      <c r="F38" s="91"/>
      <c r="G38" s="91"/>
      <c r="H38" s="91"/>
      <c r="I38" s="91"/>
      <c r="J38" s="91"/>
      <c r="K38" s="91"/>
      <c r="L38" s="91"/>
      <c r="M38" s="91"/>
      <c r="N38" s="91"/>
      <c r="O38" s="91"/>
      <c r="P38" s="92"/>
    </row>
    <row r="39" spans="1:30" ht="10.5" customHeight="1">
      <c r="A39" s="4"/>
      <c r="B39" s="4"/>
      <c r="C39" s="4"/>
      <c r="D39" s="4"/>
      <c r="E39" s="4"/>
      <c r="F39" s="4"/>
      <c r="G39" s="8"/>
      <c r="H39" s="4"/>
      <c r="I39" s="4"/>
      <c r="J39" s="4"/>
      <c r="K39" s="4"/>
      <c r="L39" s="8"/>
      <c r="M39" s="8"/>
      <c r="N39" s="4"/>
      <c r="O39" s="8"/>
      <c r="P39" s="4"/>
    </row>
    <row r="40" spans="1:30" ht="24" customHeight="1">
      <c r="A40" s="66" t="s">
        <v>10</v>
      </c>
      <c r="B40" s="67"/>
      <c r="C40" s="67"/>
      <c r="D40" s="67"/>
      <c r="E40" s="67"/>
      <c r="F40" s="67"/>
      <c r="G40" s="67"/>
      <c r="H40" s="67"/>
      <c r="I40" s="67"/>
      <c r="J40" s="67"/>
      <c r="K40" s="67"/>
      <c r="L40" s="67"/>
      <c r="M40" s="67"/>
      <c r="N40" s="67"/>
      <c r="O40" s="67"/>
      <c r="P40" s="68"/>
    </row>
    <row r="41" spans="1:30" ht="14.25" customHeight="1">
      <c r="A41" s="99" t="s">
        <v>149</v>
      </c>
      <c r="B41" s="100"/>
      <c r="C41" s="100"/>
      <c r="D41" s="100"/>
      <c r="E41" s="100"/>
      <c r="F41" s="100"/>
      <c r="G41" s="100"/>
      <c r="H41" s="100"/>
      <c r="I41" s="100"/>
      <c r="J41" s="100"/>
      <c r="K41" s="100"/>
      <c r="L41" s="100"/>
      <c r="M41" s="100"/>
      <c r="N41" s="100"/>
      <c r="O41" s="100"/>
      <c r="P41" s="101"/>
      <c r="R41" s="116"/>
      <c r="S41" s="117"/>
      <c r="T41" s="117"/>
      <c r="U41" s="117"/>
      <c r="V41" s="117"/>
      <c r="W41" s="117"/>
      <c r="X41" s="117"/>
      <c r="Y41" s="117"/>
      <c r="Z41" s="117"/>
      <c r="AA41" s="117"/>
      <c r="AB41" s="117"/>
      <c r="AC41" s="117"/>
      <c r="AD41" s="117"/>
    </row>
    <row r="42" spans="1:30" ht="3.75" customHeight="1">
      <c r="A42" s="102"/>
      <c r="B42" s="103"/>
      <c r="C42" s="103"/>
      <c r="D42" s="103"/>
      <c r="E42" s="103"/>
      <c r="F42" s="103"/>
      <c r="G42" s="103"/>
      <c r="H42" s="103"/>
      <c r="I42" s="103"/>
      <c r="J42" s="103"/>
      <c r="K42" s="103"/>
      <c r="L42" s="103"/>
      <c r="M42" s="103"/>
      <c r="N42" s="103"/>
      <c r="O42" s="103"/>
      <c r="P42" s="104"/>
      <c r="R42" s="117"/>
      <c r="S42" s="117"/>
      <c r="T42" s="117"/>
      <c r="U42" s="117"/>
      <c r="V42" s="117"/>
      <c r="W42" s="117"/>
      <c r="X42" s="117"/>
      <c r="Y42" s="117"/>
      <c r="Z42" s="117"/>
      <c r="AA42" s="117"/>
      <c r="AB42" s="117"/>
      <c r="AC42" s="117"/>
      <c r="AD42" s="117"/>
    </row>
    <row r="43" spans="1:30" ht="84" customHeight="1">
      <c r="A43" s="105"/>
      <c r="B43" s="106"/>
      <c r="C43" s="106"/>
      <c r="D43" s="106"/>
      <c r="E43" s="106"/>
      <c r="F43" s="106"/>
      <c r="G43" s="106"/>
      <c r="H43" s="106"/>
      <c r="I43" s="106"/>
      <c r="J43" s="106"/>
      <c r="K43" s="106"/>
      <c r="L43" s="106"/>
      <c r="M43" s="106"/>
      <c r="N43" s="106"/>
      <c r="O43" s="106"/>
      <c r="P43" s="107"/>
      <c r="R43" s="117"/>
      <c r="S43" s="117"/>
      <c r="T43" s="117"/>
      <c r="U43" s="117"/>
      <c r="V43" s="117"/>
      <c r="W43" s="117"/>
      <c r="X43" s="117"/>
      <c r="Y43" s="117"/>
      <c r="Z43" s="117"/>
      <c r="AA43" s="117"/>
      <c r="AB43" s="117"/>
      <c r="AC43" s="117"/>
      <c r="AD43" s="117"/>
    </row>
    <row r="44" spans="1:30" s="23" customFormat="1" ht="24" customHeight="1">
      <c r="A44" s="108" t="s">
        <v>24</v>
      </c>
      <c r="B44" s="109"/>
      <c r="C44" s="109"/>
      <c r="D44" s="109"/>
      <c r="E44" s="109"/>
      <c r="F44" s="109"/>
      <c r="G44" s="109"/>
      <c r="H44" s="109"/>
      <c r="I44" s="109"/>
      <c r="J44" s="109"/>
      <c r="K44" s="109"/>
      <c r="L44" s="109"/>
      <c r="M44" s="109"/>
      <c r="N44" s="109"/>
      <c r="O44" s="109"/>
      <c r="P44" s="109"/>
    </row>
    <row r="45" spans="1:30" s="23" customFormat="1" ht="30" customHeight="1">
      <c r="A45" s="110" t="s">
        <v>136</v>
      </c>
      <c r="B45" s="111"/>
      <c r="C45" s="111"/>
      <c r="D45" s="111"/>
      <c r="E45" s="111"/>
      <c r="F45" s="111"/>
      <c r="G45" s="111"/>
      <c r="H45" s="111"/>
      <c r="I45" s="111"/>
      <c r="J45" s="111"/>
      <c r="K45" s="111"/>
      <c r="L45" s="111"/>
      <c r="M45" s="111"/>
      <c r="N45" s="111"/>
      <c r="O45" s="111"/>
      <c r="P45" s="111"/>
      <c r="Q45" s="111"/>
      <c r="R45" s="111"/>
      <c r="S45" s="111"/>
      <c r="T45" s="111"/>
      <c r="U45" s="111"/>
      <c r="V45" s="111"/>
    </row>
    <row r="46" spans="1:30" s="23" customFormat="1" ht="17.25" customHeight="1">
      <c r="A46" s="112" t="s">
        <v>137</v>
      </c>
      <c r="B46" s="113"/>
      <c r="C46" s="113"/>
      <c r="D46" s="113"/>
      <c r="E46" s="113"/>
      <c r="F46" s="113"/>
      <c r="G46" s="113"/>
      <c r="H46" s="113"/>
      <c r="I46" s="113"/>
      <c r="J46" s="113"/>
      <c r="K46" s="113"/>
      <c r="L46" s="113"/>
      <c r="M46" s="113"/>
      <c r="N46" s="113"/>
      <c r="O46" s="113"/>
      <c r="P46" s="113"/>
      <c r="Q46" s="113"/>
      <c r="R46" s="113"/>
      <c r="S46" s="113"/>
      <c r="T46" s="113"/>
      <c r="U46" s="113"/>
      <c r="V46" s="113"/>
    </row>
    <row r="47" spans="1:30" s="23" customFormat="1" ht="20.25" customHeight="1">
      <c r="A47" s="114" t="s">
        <v>138</v>
      </c>
      <c r="B47" s="115"/>
      <c r="C47" s="115"/>
      <c r="D47" s="115"/>
      <c r="E47" s="115"/>
      <c r="F47" s="115"/>
      <c r="G47" s="115"/>
      <c r="H47" s="115"/>
      <c r="I47" s="115"/>
      <c r="J47" s="115"/>
      <c r="K47" s="115"/>
      <c r="L47" s="115"/>
      <c r="M47" s="115"/>
      <c r="N47" s="115"/>
      <c r="O47" s="115"/>
      <c r="P47" s="115"/>
      <c r="Q47" s="115"/>
      <c r="R47" s="115"/>
      <c r="S47" s="115"/>
      <c r="T47" s="115"/>
      <c r="U47" s="115"/>
      <c r="V47" s="115"/>
    </row>
    <row r="48" spans="1:30" s="23" customFormat="1">
      <c r="A48" s="32"/>
      <c r="B48" s="32"/>
      <c r="C48" s="32"/>
      <c r="D48" s="32"/>
      <c r="E48" s="32"/>
      <c r="F48" s="32"/>
      <c r="G48" s="32"/>
      <c r="H48" s="32"/>
      <c r="I48" s="32"/>
      <c r="J48" s="32"/>
      <c r="K48" s="32"/>
      <c r="L48" s="32"/>
      <c r="M48" s="32"/>
      <c r="N48" s="32"/>
      <c r="O48" s="32"/>
      <c r="P48" s="32"/>
    </row>
    <row r="49" spans="1:19" s="6" customFormat="1" ht="11.25" customHeight="1">
      <c r="A49" s="8"/>
      <c r="B49" s="8"/>
      <c r="C49" s="8"/>
      <c r="D49" s="8"/>
      <c r="E49" s="8"/>
      <c r="F49" s="8"/>
      <c r="G49" s="8"/>
      <c r="H49" s="8"/>
      <c r="I49" s="8"/>
      <c r="J49" s="8"/>
      <c r="K49" s="8"/>
      <c r="L49" s="8"/>
      <c r="M49" s="8"/>
      <c r="N49" s="8"/>
      <c r="O49" s="8"/>
      <c r="P49" s="14"/>
      <c r="Q49" s="14"/>
      <c r="R49" s="14"/>
      <c r="S49" s="13"/>
    </row>
    <row r="50" spans="1:19" s="6" customFormat="1" ht="1.5" hidden="1" customHeight="1">
      <c r="A50" s="8"/>
      <c r="B50" s="8"/>
      <c r="C50" s="8"/>
      <c r="D50" s="8"/>
      <c r="E50" s="8"/>
      <c r="F50" s="8"/>
      <c r="G50" s="8"/>
      <c r="H50" s="8"/>
      <c r="I50" s="8"/>
      <c r="J50" s="8"/>
      <c r="K50" s="8"/>
      <c r="L50" s="8"/>
      <c r="M50" s="8"/>
      <c r="N50" s="8"/>
      <c r="O50" s="8"/>
      <c r="P50" s="14"/>
      <c r="Q50" s="14"/>
      <c r="R50" s="14"/>
      <c r="S50" s="13"/>
    </row>
    <row r="51" spans="1:19" ht="20.25" customHeight="1">
      <c r="A51" s="118" t="s">
        <v>25</v>
      </c>
      <c r="B51" s="118"/>
      <c r="C51" s="118"/>
      <c r="D51" s="118"/>
      <c r="E51" s="118"/>
      <c r="F51" s="118"/>
      <c r="G51" s="118"/>
      <c r="H51" s="118"/>
      <c r="I51" s="118"/>
      <c r="J51" s="118"/>
      <c r="K51" s="118"/>
      <c r="L51" s="118"/>
      <c r="M51" s="118"/>
      <c r="N51" s="118"/>
      <c r="O51" s="118"/>
      <c r="P51" s="118"/>
      <c r="Q51" s="11"/>
      <c r="R51" s="11"/>
    </row>
    <row r="52" spans="1:19" s="6" customFormat="1" ht="20.25" customHeight="1">
      <c r="A52" s="119"/>
      <c r="B52" s="119"/>
      <c r="C52" s="119"/>
      <c r="D52" s="119"/>
      <c r="E52" s="119"/>
      <c r="F52" s="119"/>
      <c r="G52" s="119"/>
      <c r="H52" s="119"/>
      <c r="I52" s="119"/>
      <c r="J52" s="119"/>
      <c r="K52" s="119"/>
      <c r="L52" s="119"/>
      <c r="M52" s="119"/>
      <c r="N52" s="119"/>
      <c r="O52" s="119"/>
      <c r="P52" s="119"/>
      <c r="Q52" s="11"/>
      <c r="R52" s="11"/>
    </row>
    <row r="53" spans="1:19" s="11" customFormat="1" ht="20.25" customHeight="1">
      <c r="A53" s="8"/>
      <c r="B53" s="8"/>
      <c r="C53" s="8"/>
      <c r="D53" s="8"/>
      <c r="E53" s="8"/>
      <c r="F53" s="8"/>
      <c r="G53" s="8"/>
      <c r="H53" s="8"/>
      <c r="I53" s="8"/>
      <c r="J53" s="8"/>
      <c r="K53" s="8"/>
      <c r="L53" s="8"/>
      <c r="M53" s="8"/>
      <c r="N53" s="8"/>
      <c r="O53" s="8"/>
      <c r="P53" s="55"/>
    </row>
    <row r="54" spans="1:19" s="11" customFormat="1" ht="20.25" customHeight="1">
      <c r="A54" s="8"/>
      <c r="B54" s="8"/>
      <c r="C54" s="8"/>
      <c r="D54" s="121" t="s">
        <v>141</v>
      </c>
      <c r="E54" s="122"/>
      <c r="F54" s="121" t="s">
        <v>142</v>
      </c>
      <c r="G54" s="122"/>
      <c r="H54" s="121" t="s">
        <v>143</v>
      </c>
      <c r="I54" s="123"/>
      <c r="J54" s="123"/>
      <c r="K54" s="122"/>
      <c r="L54" s="8"/>
      <c r="M54" s="8"/>
      <c r="N54" s="8"/>
      <c r="O54" s="8"/>
      <c r="P54" s="55"/>
    </row>
    <row r="55" spans="1:19" s="6" customFormat="1" ht="15" customHeight="1">
      <c r="A55" s="53"/>
      <c r="B55" s="53"/>
      <c r="C55" s="53"/>
      <c r="D55" s="53"/>
      <c r="E55" s="120"/>
      <c r="F55" s="120"/>
      <c r="G55" s="120"/>
      <c r="H55" s="120"/>
      <c r="I55" s="120"/>
      <c r="J55" s="120"/>
      <c r="K55" s="120"/>
      <c r="L55" s="120"/>
      <c r="M55" s="120"/>
      <c r="N55" s="120"/>
      <c r="O55" s="120"/>
      <c r="P55" s="12"/>
      <c r="Q55" s="11"/>
      <c r="R55" s="11"/>
    </row>
    <row r="56" spans="1:19" s="6" customFormat="1" ht="27" customHeight="1">
      <c r="A56" s="121" t="s">
        <v>144</v>
      </c>
      <c r="B56" s="122"/>
      <c r="C56" s="53"/>
      <c r="D56" s="121"/>
      <c r="E56" s="122"/>
      <c r="F56" s="121"/>
      <c r="G56" s="122"/>
      <c r="H56" s="121"/>
      <c r="I56" s="123"/>
      <c r="J56" s="123"/>
      <c r="K56" s="56"/>
      <c r="L56" s="53"/>
      <c r="M56" s="53"/>
      <c r="N56" s="53"/>
      <c r="O56" s="53"/>
      <c r="P56" s="12"/>
      <c r="Q56" s="11"/>
      <c r="R56" s="11"/>
    </row>
    <row r="57" spans="1:19" s="6" customFormat="1" ht="12.75" customHeight="1">
      <c r="A57" s="53"/>
      <c r="B57" s="53"/>
      <c r="C57" s="53"/>
      <c r="D57" s="53"/>
      <c r="E57" s="53"/>
      <c r="F57" s="53"/>
      <c r="G57" s="53"/>
      <c r="H57" s="53"/>
      <c r="I57" s="53"/>
      <c r="J57" s="53"/>
      <c r="K57" s="53"/>
      <c r="L57" s="53"/>
      <c r="M57" s="53"/>
      <c r="N57" s="53"/>
      <c r="O57" s="53"/>
      <c r="P57" s="12"/>
      <c r="Q57" s="11"/>
      <c r="R57" s="11"/>
    </row>
    <row r="58" spans="1:19" s="6" customFormat="1" ht="24" customHeight="1">
      <c r="A58" s="121" t="s">
        <v>145</v>
      </c>
      <c r="B58" s="122"/>
      <c r="C58" s="53"/>
      <c r="D58" s="121"/>
      <c r="E58" s="122"/>
      <c r="F58" s="121"/>
      <c r="G58" s="122"/>
      <c r="H58" s="121"/>
      <c r="I58" s="123"/>
      <c r="J58" s="123"/>
      <c r="K58" s="56"/>
      <c r="L58" s="53"/>
      <c r="M58" s="53"/>
      <c r="N58" s="53"/>
      <c r="O58" s="53"/>
      <c r="P58" s="12"/>
      <c r="Q58" s="11"/>
      <c r="R58" s="11"/>
    </row>
    <row r="59" spans="1:19" s="6" customFormat="1" ht="13.5" customHeight="1">
      <c r="A59" s="53"/>
      <c r="B59" s="53"/>
      <c r="C59" s="53"/>
      <c r="D59" s="53"/>
      <c r="E59" s="53"/>
      <c r="F59" s="53"/>
      <c r="G59" s="53"/>
      <c r="H59" s="53"/>
      <c r="I59" s="53"/>
      <c r="J59" s="53"/>
      <c r="K59" s="53"/>
      <c r="L59" s="53"/>
      <c r="M59" s="53"/>
      <c r="N59" s="53"/>
      <c r="O59" s="53"/>
      <c r="P59" s="12"/>
      <c r="Q59" s="11"/>
      <c r="R59" s="11"/>
    </row>
    <row r="60" spans="1:19" s="6" customFormat="1" ht="20.25">
      <c r="A60" s="121" t="s">
        <v>146</v>
      </c>
      <c r="B60" s="122"/>
      <c r="C60" s="53"/>
      <c r="D60" s="121"/>
      <c r="E60" s="122"/>
      <c r="F60" s="121"/>
      <c r="G60" s="122"/>
      <c r="H60" s="121"/>
      <c r="I60" s="123"/>
      <c r="J60" s="123"/>
      <c r="K60" s="56"/>
      <c r="L60" s="53"/>
      <c r="M60" s="53"/>
      <c r="N60" s="53"/>
      <c r="O60" s="53"/>
      <c r="P60" s="12"/>
      <c r="Q60" s="11"/>
      <c r="R60" s="11"/>
    </row>
    <row r="61" spans="1:19" s="6" customFormat="1" ht="12" customHeight="1">
      <c r="A61" s="53"/>
      <c r="B61" s="53"/>
      <c r="C61" s="53"/>
      <c r="D61" s="53"/>
      <c r="E61" s="53"/>
      <c r="F61" s="53"/>
      <c r="G61" s="53"/>
      <c r="H61" s="53"/>
      <c r="I61" s="53"/>
      <c r="J61" s="53"/>
      <c r="K61" s="53"/>
      <c r="L61" s="53"/>
      <c r="M61" s="53"/>
      <c r="N61" s="53"/>
      <c r="O61" s="53"/>
      <c r="P61" s="12"/>
      <c r="Q61" s="11"/>
      <c r="R61" s="11"/>
    </row>
    <row r="62" spans="1:19" ht="12" customHeight="1">
      <c r="A62" s="54"/>
      <c r="B62" s="54"/>
      <c r="C62" s="54"/>
      <c r="D62" s="54"/>
      <c r="E62" s="54"/>
      <c r="F62" s="54"/>
      <c r="G62" s="54"/>
      <c r="H62" s="54"/>
      <c r="I62" s="54"/>
      <c r="J62" s="54"/>
      <c r="K62" s="54"/>
      <c r="L62" s="54"/>
      <c r="M62" s="54"/>
      <c r="N62" s="54"/>
      <c r="O62" s="54"/>
      <c r="P62" s="4"/>
      <c r="Q62" s="11"/>
      <c r="R62" s="11"/>
    </row>
    <row r="63" spans="1:19" s="6" customFormat="1" ht="23.25" customHeight="1">
      <c r="A63" s="66" t="s">
        <v>26</v>
      </c>
      <c r="B63" s="67"/>
      <c r="C63" s="67"/>
      <c r="D63" s="67"/>
      <c r="E63" s="67"/>
      <c r="F63" s="67"/>
      <c r="G63" s="67"/>
      <c r="H63" s="67"/>
      <c r="I63" s="67"/>
      <c r="J63" s="67"/>
      <c r="K63" s="67"/>
      <c r="L63" s="67"/>
      <c r="M63" s="67"/>
      <c r="N63" s="67"/>
      <c r="O63" s="67"/>
      <c r="P63" s="68"/>
      <c r="Q63" s="11"/>
      <c r="R63" s="11"/>
    </row>
    <row r="64" spans="1:19" s="6" customFormat="1" ht="12" customHeight="1">
      <c r="A64" s="8"/>
      <c r="B64" s="8"/>
      <c r="C64" s="8"/>
      <c r="D64" s="8"/>
      <c r="E64" s="8"/>
      <c r="F64" s="8"/>
      <c r="G64" s="8"/>
      <c r="H64" s="8"/>
      <c r="I64" s="8"/>
      <c r="J64" s="8"/>
      <c r="K64" s="8"/>
      <c r="L64" s="8"/>
      <c r="M64" s="8"/>
      <c r="N64" s="8"/>
      <c r="O64" s="8"/>
      <c r="P64" s="8"/>
      <c r="Q64" s="11"/>
      <c r="R64" s="11"/>
    </row>
    <row r="65" spans="1:18" s="6" customFormat="1" ht="12" customHeight="1">
      <c r="A65" s="8"/>
      <c r="B65" s="8"/>
      <c r="C65" s="8"/>
      <c r="D65" s="8"/>
      <c r="E65" s="8"/>
      <c r="F65" s="8"/>
      <c r="G65" s="8"/>
      <c r="H65" s="8"/>
      <c r="I65" s="8"/>
      <c r="J65" s="8"/>
      <c r="K65" s="8"/>
      <c r="L65" s="8"/>
      <c r="M65" s="8"/>
      <c r="N65" s="8"/>
      <c r="O65" s="8"/>
      <c r="R65" s="11"/>
    </row>
    <row r="66" spans="1:18" s="6" customFormat="1" ht="12" customHeight="1">
      <c r="A66" s="8"/>
      <c r="B66" s="8"/>
      <c r="C66" s="8"/>
      <c r="D66" s="8"/>
      <c r="E66" s="8"/>
      <c r="F66" s="8"/>
      <c r="G66" s="8"/>
      <c r="H66" s="8"/>
      <c r="I66" s="8"/>
      <c r="J66" s="8"/>
      <c r="K66" s="8"/>
      <c r="L66" s="8"/>
      <c r="M66" s="8"/>
      <c r="N66" s="8"/>
      <c r="O66" s="8"/>
      <c r="R66" s="11"/>
    </row>
    <row r="67" spans="1:18" s="6" customFormat="1" ht="12" customHeight="1">
      <c r="A67" s="8"/>
      <c r="B67" s="8"/>
      <c r="C67" s="8"/>
      <c r="D67" s="8"/>
      <c r="E67" s="8"/>
      <c r="F67" s="8"/>
      <c r="G67" s="8"/>
      <c r="H67" s="8"/>
      <c r="I67" s="8"/>
      <c r="J67" s="8"/>
      <c r="K67" s="8"/>
      <c r="L67" s="8"/>
      <c r="M67" s="8"/>
      <c r="N67" s="8"/>
      <c r="O67" s="8"/>
      <c r="R67" s="11"/>
    </row>
    <row r="68" spans="1:18" s="6" customFormat="1" ht="12" customHeight="1">
      <c r="A68" s="8"/>
      <c r="B68" s="8"/>
      <c r="C68" s="8"/>
      <c r="D68" s="8"/>
      <c r="E68" s="8"/>
      <c r="F68" s="8"/>
      <c r="G68" s="8"/>
      <c r="H68" s="8"/>
      <c r="I68" s="8"/>
      <c r="J68" s="8"/>
      <c r="K68" s="8"/>
      <c r="L68" s="8"/>
      <c r="M68" s="8"/>
      <c r="N68" s="8"/>
      <c r="O68" s="8"/>
      <c r="P68" s="8"/>
      <c r="Q68" s="11"/>
      <c r="R68" s="11"/>
    </row>
    <row r="69" spans="1:18" s="6" customFormat="1" ht="12" customHeight="1">
      <c r="A69" s="8"/>
      <c r="B69" s="8"/>
      <c r="C69" s="8"/>
      <c r="D69" s="8"/>
      <c r="E69" s="8"/>
      <c r="F69" s="8"/>
      <c r="G69" s="8"/>
      <c r="H69" s="8"/>
      <c r="I69" s="8"/>
      <c r="J69" s="8"/>
      <c r="K69" s="8"/>
      <c r="L69" s="8"/>
      <c r="M69" s="8"/>
      <c r="N69" s="8"/>
      <c r="O69" s="8"/>
      <c r="P69" s="8"/>
      <c r="Q69" s="11"/>
      <c r="R69" s="11"/>
    </row>
    <row r="70" spans="1:18" s="6" customFormat="1" ht="12" customHeight="1">
      <c r="A70" s="8"/>
      <c r="B70" s="8"/>
      <c r="C70" s="8"/>
      <c r="D70" s="8"/>
      <c r="E70" s="8"/>
      <c r="F70" s="8"/>
      <c r="G70" s="8"/>
      <c r="H70" s="8"/>
      <c r="I70" s="8"/>
      <c r="J70" s="8"/>
      <c r="K70" s="8"/>
      <c r="L70" s="8"/>
      <c r="M70" s="8"/>
      <c r="N70" s="8"/>
      <c r="O70" s="8"/>
      <c r="P70" s="8"/>
      <c r="Q70" s="11"/>
      <c r="R70" s="11"/>
    </row>
    <row r="71" spans="1:18" s="6" customFormat="1" ht="12" customHeight="1">
      <c r="A71" s="8"/>
      <c r="B71" s="8"/>
      <c r="C71" s="8"/>
      <c r="D71" s="8"/>
      <c r="E71" s="8"/>
      <c r="F71" s="8"/>
      <c r="G71" s="8"/>
      <c r="H71" s="8"/>
      <c r="I71" s="8"/>
      <c r="J71" s="8"/>
      <c r="K71" s="8"/>
      <c r="L71" s="8"/>
      <c r="M71" s="8"/>
      <c r="N71" s="8"/>
      <c r="O71" s="8"/>
      <c r="P71" s="8"/>
      <c r="Q71" s="11"/>
      <c r="R71" s="11"/>
    </row>
    <row r="72" spans="1:18" s="6" customFormat="1" ht="5.25" customHeight="1">
      <c r="A72" s="24"/>
      <c r="B72" s="24"/>
      <c r="C72" s="24"/>
      <c r="D72" s="24"/>
      <c r="E72" s="24"/>
      <c r="F72" s="24"/>
      <c r="G72" s="24"/>
      <c r="H72" s="24"/>
      <c r="I72" s="24"/>
      <c r="J72" s="8"/>
      <c r="K72" s="8"/>
      <c r="L72" s="8"/>
      <c r="M72" s="8"/>
      <c r="N72" s="8"/>
      <c r="O72" s="8"/>
      <c r="P72" s="8"/>
      <c r="Q72" s="11"/>
      <c r="R72" s="11"/>
    </row>
    <row r="73" spans="1:18" s="6" customFormat="1" ht="12" customHeight="1">
      <c r="A73" s="65" t="s">
        <v>27</v>
      </c>
      <c r="B73" s="65"/>
      <c r="C73" s="65"/>
      <c r="D73" s="65"/>
      <c r="E73" s="65"/>
      <c r="F73" s="65"/>
      <c r="G73" s="65"/>
      <c r="H73" s="65"/>
      <c r="I73" s="65"/>
      <c r="J73" s="65"/>
      <c r="K73" s="65"/>
      <c r="L73" s="65"/>
      <c r="M73" s="65"/>
      <c r="N73" s="65"/>
      <c r="O73" s="8"/>
      <c r="P73" s="8"/>
      <c r="Q73" s="11"/>
      <c r="R73" s="11"/>
    </row>
    <row r="74" spans="1:18" s="6" customFormat="1" ht="12" customHeight="1">
      <c r="A74" s="8"/>
      <c r="B74" s="8"/>
      <c r="C74" s="8"/>
      <c r="D74" s="8"/>
      <c r="E74" s="8"/>
      <c r="F74" s="8"/>
      <c r="G74" s="8"/>
      <c r="H74" s="8"/>
      <c r="I74" s="8"/>
      <c r="J74" s="8"/>
      <c r="K74" s="8"/>
      <c r="L74" s="8"/>
      <c r="M74" s="8"/>
      <c r="N74" s="8"/>
      <c r="O74" s="8"/>
      <c r="P74" s="8"/>
      <c r="Q74" s="11"/>
      <c r="R74" s="11"/>
    </row>
    <row r="75" spans="1:18" ht="24" customHeight="1">
      <c r="A75" s="66" t="s">
        <v>132</v>
      </c>
      <c r="B75" s="67"/>
      <c r="C75" s="67"/>
      <c r="D75" s="67"/>
      <c r="E75" s="67"/>
      <c r="F75" s="67"/>
      <c r="G75" s="67"/>
      <c r="H75" s="67"/>
      <c r="I75" s="67"/>
      <c r="J75" s="67"/>
      <c r="K75" s="67"/>
      <c r="L75" s="67"/>
      <c r="M75" s="67"/>
      <c r="N75" s="67"/>
      <c r="O75" s="67"/>
      <c r="P75" s="68"/>
    </row>
    <row r="76" spans="1:18" ht="13.5" customHeight="1">
      <c r="A76" s="31"/>
      <c r="B76" s="31"/>
      <c r="C76" s="31"/>
      <c r="D76" s="31"/>
      <c r="E76" s="31"/>
      <c r="F76" s="31"/>
      <c r="G76" s="35"/>
      <c r="H76" s="31"/>
      <c r="I76" s="31"/>
      <c r="J76" s="31"/>
      <c r="K76" s="31"/>
      <c r="L76" s="31"/>
      <c r="M76" s="31"/>
      <c r="N76" s="31"/>
      <c r="O76" s="31"/>
      <c r="P76" s="31"/>
    </row>
    <row r="77" spans="1:18" ht="18.75" customHeight="1">
      <c r="A77" s="61" t="s">
        <v>11</v>
      </c>
      <c r="B77" s="62"/>
      <c r="C77" s="62"/>
      <c r="D77" s="62"/>
      <c r="E77" s="62"/>
      <c r="F77" s="62"/>
      <c r="G77" s="5"/>
      <c r="H77" s="40" t="s">
        <v>12</v>
      </c>
      <c r="I77" s="41"/>
      <c r="J77" s="40" t="s">
        <v>133</v>
      </c>
      <c r="K77" s="42"/>
      <c r="L77" s="40" t="s">
        <v>134</v>
      </c>
      <c r="M77" s="25"/>
      <c r="N77" s="9"/>
      <c r="O77" s="25"/>
      <c r="P77" s="19" t="s">
        <v>13</v>
      </c>
    </row>
    <row r="78" spans="1:18" ht="3.75" customHeight="1">
      <c r="A78" s="9"/>
      <c r="B78" s="9"/>
      <c r="C78" s="9"/>
      <c r="D78" s="9"/>
      <c r="E78" s="9"/>
      <c r="F78" s="5"/>
      <c r="G78" s="5"/>
      <c r="H78" s="43"/>
      <c r="I78" s="43"/>
      <c r="J78" s="43"/>
      <c r="K78" s="43"/>
      <c r="L78" s="43"/>
      <c r="M78" s="9"/>
      <c r="N78" s="6"/>
      <c r="O78" s="9"/>
      <c r="P78" s="9"/>
    </row>
    <row r="79" spans="1:18">
      <c r="A79" s="63" t="s">
        <v>30</v>
      </c>
      <c r="B79" s="64"/>
      <c r="C79" s="64"/>
      <c r="D79" s="64"/>
      <c r="E79" s="64"/>
      <c r="F79" s="64"/>
      <c r="G79" s="5"/>
      <c r="H79" s="6"/>
      <c r="I79" s="6"/>
      <c r="J79" s="6"/>
      <c r="K79" s="6"/>
      <c r="N79" s="6"/>
      <c r="O79" s="16"/>
      <c r="P79" s="17">
        <f>N78*L79</f>
        <v>0</v>
      </c>
    </row>
    <row r="80" spans="1:18" ht="15">
      <c r="A80" s="26" t="s">
        <v>31</v>
      </c>
      <c r="B80" s="26" t="s">
        <v>12</v>
      </c>
      <c r="C80" s="26" t="s">
        <v>32</v>
      </c>
      <c r="D80" s="26" t="s">
        <v>33</v>
      </c>
      <c r="E80" s="27" t="s">
        <v>34</v>
      </c>
      <c r="F80" s="26" t="s">
        <v>35</v>
      </c>
      <c r="G80" s="33"/>
      <c r="H80" s="40" t="s">
        <v>28</v>
      </c>
      <c r="I80" s="44"/>
      <c r="J80" s="40" t="s">
        <v>29</v>
      </c>
      <c r="K80" s="45"/>
      <c r="L80" s="46" t="s">
        <v>29</v>
      </c>
      <c r="M80" s="16"/>
      <c r="N80" s="6"/>
      <c r="O80" s="15"/>
      <c r="P80" s="15"/>
    </row>
    <row r="81" spans="1:16" s="6" customFormat="1" ht="15">
      <c r="A81" s="51" t="s">
        <v>36</v>
      </c>
      <c r="B81" s="51">
        <v>16</v>
      </c>
      <c r="C81" s="51" t="s">
        <v>37</v>
      </c>
      <c r="D81" s="51" t="s">
        <v>38</v>
      </c>
      <c r="E81" s="51" t="s">
        <v>39</v>
      </c>
      <c r="F81" s="51" t="s">
        <v>40</v>
      </c>
      <c r="G81" s="33"/>
      <c r="H81" s="40">
        <v>16</v>
      </c>
      <c r="J81" s="40"/>
      <c r="L81" s="47">
        <f>H81*J81</f>
        <v>0</v>
      </c>
      <c r="P81" s="31"/>
    </row>
    <row r="82" spans="1:16" ht="15">
      <c r="A82" s="51" t="s">
        <v>41</v>
      </c>
      <c r="B82" s="51">
        <v>2</v>
      </c>
      <c r="C82" s="51" t="s">
        <v>42</v>
      </c>
      <c r="D82" s="51" t="s">
        <v>43</v>
      </c>
      <c r="E82" s="51" t="s">
        <v>39</v>
      </c>
      <c r="F82" s="51" t="s">
        <v>44</v>
      </c>
      <c r="G82" s="33"/>
      <c r="H82" s="40">
        <v>2</v>
      </c>
      <c r="I82" s="6"/>
      <c r="J82" s="40"/>
      <c r="K82" s="6"/>
      <c r="L82" s="47">
        <f t="shared" ref="L82:L120" si="0">H82*J82</f>
        <v>0</v>
      </c>
      <c r="N82" s="6"/>
      <c r="P82" s="17">
        <f>P79</f>
        <v>0</v>
      </c>
    </row>
    <row r="83" spans="1:16" ht="15">
      <c r="A83" s="51" t="s">
        <v>45</v>
      </c>
      <c r="B83" s="51">
        <v>1</v>
      </c>
      <c r="C83" s="51" t="s">
        <v>42</v>
      </c>
      <c r="D83" s="51" t="s">
        <v>46</v>
      </c>
      <c r="E83" s="51" t="s">
        <v>39</v>
      </c>
      <c r="F83" s="51" t="s">
        <v>44</v>
      </c>
      <c r="G83" s="33"/>
      <c r="H83" s="40">
        <v>1</v>
      </c>
      <c r="I83" s="6"/>
      <c r="J83" s="40"/>
      <c r="K83" s="6"/>
      <c r="L83" s="47">
        <f t="shared" si="0"/>
        <v>0</v>
      </c>
      <c r="N83" s="6"/>
      <c r="P83" s="31"/>
    </row>
    <row r="84" spans="1:16" ht="15">
      <c r="A84" s="51" t="s">
        <v>47</v>
      </c>
      <c r="B84" s="51">
        <v>1</v>
      </c>
      <c r="C84" s="51" t="s">
        <v>42</v>
      </c>
      <c r="D84" s="51" t="s">
        <v>48</v>
      </c>
      <c r="E84" s="51" t="s">
        <v>39</v>
      </c>
      <c r="F84" s="51" t="s">
        <v>49</v>
      </c>
      <c r="G84" s="33"/>
      <c r="H84" s="40">
        <v>1</v>
      </c>
      <c r="I84" s="6"/>
      <c r="J84" s="40"/>
      <c r="K84" s="6"/>
      <c r="L84" s="47">
        <f t="shared" si="0"/>
        <v>0</v>
      </c>
      <c r="N84" s="6"/>
      <c r="P84" s="31"/>
    </row>
    <row r="85" spans="1:16" ht="15">
      <c r="A85" s="51" t="s">
        <v>50</v>
      </c>
      <c r="B85" s="51">
        <v>1</v>
      </c>
      <c r="C85" s="51" t="s">
        <v>51</v>
      </c>
      <c r="D85" s="51" t="s">
        <v>52</v>
      </c>
      <c r="E85" s="51" t="s">
        <v>39</v>
      </c>
      <c r="F85" s="51" t="s">
        <v>53</v>
      </c>
      <c r="G85" s="33"/>
      <c r="H85" s="40">
        <v>1</v>
      </c>
      <c r="I85" s="6"/>
      <c r="J85" s="40"/>
      <c r="K85" s="6"/>
      <c r="L85" s="47">
        <f t="shared" si="0"/>
        <v>0</v>
      </c>
      <c r="N85" s="6"/>
      <c r="P85" s="31"/>
    </row>
    <row r="86" spans="1:16" s="6" customFormat="1" ht="15">
      <c r="A86" s="51" t="s">
        <v>54</v>
      </c>
      <c r="B86" s="51">
        <v>5</v>
      </c>
      <c r="C86" s="51" t="s">
        <v>37</v>
      </c>
      <c r="D86" s="51" t="s">
        <v>55</v>
      </c>
      <c r="E86" s="51" t="s">
        <v>56</v>
      </c>
      <c r="F86" s="51" t="s">
        <v>57</v>
      </c>
      <c r="G86" s="33"/>
      <c r="H86" s="40">
        <v>5</v>
      </c>
      <c r="J86" s="40"/>
      <c r="L86" s="47">
        <f t="shared" si="0"/>
        <v>0</v>
      </c>
      <c r="P86" s="31"/>
    </row>
    <row r="87" spans="1:16" s="6" customFormat="1" ht="15">
      <c r="A87" s="51" t="s">
        <v>90</v>
      </c>
      <c r="B87" s="51">
        <v>3</v>
      </c>
      <c r="C87" s="51" t="s">
        <v>37</v>
      </c>
      <c r="D87" s="51" t="s">
        <v>55</v>
      </c>
      <c r="E87" s="51" t="s">
        <v>56</v>
      </c>
      <c r="F87" s="51" t="s">
        <v>57</v>
      </c>
      <c r="G87" s="33"/>
      <c r="H87" s="40">
        <v>3</v>
      </c>
      <c r="J87" s="40"/>
      <c r="L87" s="47">
        <f t="shared" si="0"/>
        <v>0</v>
      </c>
      <c r="P87" s="31"/>
    </row>
    <row r="88" spans="1:16" s="6" customFormat="1" ht="15">
      <c r="A88" s="51" t="s">
        <v>91</v>
      </c>
      <c r="B88" s="51">
        <v>2</v>
      </c>
      <c r="C88" s="51" t="s">
        <v>37</v>
      </c>
      <c r="D88" s="51" t="s">
        <v>55</v>
      </c>
      <c r="E88" s="51" t="s">
        <v>56</v>
      </c>
      <c r="F88" s="51" t="s">
        <v>57</v>
      </c>
      <c r="G88" s="33"/>
      <c r="H88" s="40">
        <v>2</v>
      </c>
      <c r="J88" s="40"/>
      <c r="L88" s="47">
        <f t="shared" si="0"/>
        <v>0</v>
      </c>
      <c r="P88" s="31"/>
    </row>
    <row r="89" spans="1:16" s="6" customFormat="1" ht="15">
      <c r="A89" s="51" t="s">
        <v>92</v>
      </c>
      <c r="B89" s="51">
        <v>2</v>
      </c>
      <c r="C89" s="51" t="s">
        <v>65</v>
      </c>
      <c r="D89" s="51" t="s">
        <v>93</v>
      </c>
      <c r="E89" s="51" t="s">
        <v>56</v>
      </c>
      <c r="F89" s="51" t="s">
        <v>67</v>
      </c>
      <c r="G89" s="33"/>
      <c r="H89" s="40">
        <v>2</v>
      </c>
      <c r="J89" s="40"/>
      <c r="L89" s="47">
        <f t="shared" si="0"/>
        <v>0</v>
      </c>
      <c r="P89" s="31"/>
    </row>
    <row r="90" spans="1:16" s="6" customFormat="1" ht="15">
      <c r="A90" s="51" t="s">
        <v>58</v>
      </c>
      <c r="B90" s="51">
        <v>2</v>
      </c>
      <c r="C90" s="51" t="s">
        <v>59</v>
      </c>
      <c r="D90" s="51" t="s">
        <v>94</v>
      </c>
      <c r="E90" s="51" t="s">
        <v>56</v>
      </c>
      <c r="F90" s="51" t="s">
        <v>60</v>
      </c>
      <c r="G90" s="33"/>
      <c r="H90" s="40">
        <v>2</v>
      </c>
      <c r="J90" s="40"/>
      <c r="L90" s="47">
        <f t="shared" si="0"/>
        <v>0</v>
      </c>
      <c r="P90" s="31"/>
    </row>
    <row r="91" spans="1:16" s="6" customFormat="1" ht="14.25" customHeight="1">
      <c r="A91" s="51" t="s">
        <v>95</v>
      </c>
      <c r="B91" s="51">
        <v>1</v>
      </c>
      <c r="C91" s="51" t="s">
        <v>61</v>
      </c>
      <c r="D91" s="51" t="s">
        <v>62</v>
      </c>
      <c r="E91" s="51" t="s">
        <v>56</v>
      </c>
      <c r="F91" s="51" t="s">
        <v>63</v>
      </c>
      <c r="G91" s="33"/>
      <c r="H91" s="40">
        <v>1</v>
      </c>
      <c r="J91" s="40"/>
      <c r="L91" s="47">
        <f t="shared" si="0"/>
        <v>0</v>
      </c>
      <c r="P91" s="29"/>
    </row>
    <row r="92" spans="1:16" s="6" customFormat="1" ht="14.25" customHeight="1">
      <c r="A92" s="51" t="s">
        <v>96</v>
      </c>
      <c r="B92" s="51">
        <v>1</v>
      </c>
      <c r="C92" s="51" t="s">
        <v>61</v>
      </c>
      <c r="D92" s="51" t="s">
        <v>62</v>
      </c>
      <c r="E92" s="51" t="s">
        <v>56</v>
      </c>
      <c r="F92" s="51" t="s">
        <v>63</v>
      </c>
      <c r="G92" s="33"/>
      <c r="H92" s="40">
        <v>1</v>
      </c>
      <c r="J92" s="40"/>
      <c r="L92" s="47">
        <f t="shared" si="0"/>
        <v>0</v>
      </c>
      <c r="P92" s="30"/>
    </row>
    <row r="93" spans="1:16" s="6" customFormat="1" ht="14.25" customHeight="1">
      <c r="A93" s="51" t="s">
        <v>97</v>
      </c>
      <c r="B93" s="51">
        <v>1</v>
      </c>
      <c r="C93" s="51" t="s">
        <v>61</v>
      </c>
      <c r="D93" s="51" t="s">
        <v>62</v>
      </c>
      <c r="E93" s="51" t="s">
        <v>56</v>
      </c>
      <c r="F93" s="51" t="s">
        <v>63</v>
      </c>
      <c r="G93" s="33"/>
      <c r="H93" s="40">
        <v>1</v>
      </c>
      <c r="J93" s="40"/>
      <c r="L93" s="47">
        <f t="shared" si="0"/>
        <v>0</v>
      </c>
      <c r="P93" s="30"/>
    </row>
    <row r="94" spans="1:16" s="6" customFormat="1" ht="14.25" customHeight="1">
      <c r="A94" s="51" t="s">
        <v>98</v>
      </c>
      <c r="B94" s="51">
        <v>1</v>
      </c>
      <c r="C94" s="51" t="s">
        <v>61</v>
      </c>
      <c r="D94" s="51" t="s">
        <v>62</v>
      </c>
      <c r="E94" s="51" t="s">
        <v>56</v>
      </c>
      <c r="F94" s="51" t="s">
        <v>63</v>
      </c>
      <c r="G94" s="33"/>
      <c r="H94" s="40">
        <v>1</v>
      </c>
      <c r="J94" s="40"/>
      <c r="L94" s="47">
        <f t="shared" si="0"/>
        <v>0</v>
      </c>
      <c r="P94" s="30"/>
    </row>
    <row r="95" spans="1:16" s="6" customFormat="1" ht="14.25" customHeight="1">
      <c r="A95" s="51" t="s">
        <v>64</v>
      </c>
      <c r="B95" s="51">
        <v>12</v>
      </c>
      <c r="C95" s="51" t="s">
        <v>65</v>
      </c>
      <c r="D95" s="51" t="s">
        <v>99</v>
      </c>
      <c r="E95" s="51" t="s">
        <v>56</v>
      </c>
      <c r="F95" s="51" t="s">
        <v>66</v>
      </c>
      <c r="G95" s="33"/>
      <c r="H95" s="40">
        <v>12</v>
      </c>
      <c r="J95" s="40"/>
      <c r="L95" s="47">
        <f t="shared" si="0"/>
        <v>0</v>
      </c>
    </row>
    <row r="96" spans="1:16" s="6" customFormat="1" ht="15">
      <c r="A96" s="51" t="s">
        <v>64</v>
      </c>
      <c r="B96" s="51">
        <v>9</v>
      </c>
      <c r="C96" s="51" t="s">
        <v>65</v>
      </c>
      <c r="D96" s="51" t="s">
        <v>100</v>
      </c>
      <c r="E96" s="51" t="s">
        <v>56</v>
      </c>
      <c r="F96" s="51" t="s">
        <v>67</v>
      </c>
      <c r="G96" s="33"/>
      <c r="H96" s="40">
        <v>9</v>
      </c>
      <c r="J96" s="40"/>
      <c r="L96" s="47">
        <f t="shared" si="0"/>
        <v>0</v>
      </c>
      <c r="P96" s="9"/>
    </row>
    <row r="97" spans="1:14" s="6" customFormat="1" ht="15">
      <c r="A97" s="51" t="s">
        <v>68</v>
      </c>
      <c r="B97" s="51">
        <v>9</v>
      </c>
      <c r="C97" s="51" t="s">
        <v>69</v>
      </c>
      <c r="D97" s="51"/>
      <c r="E97" s="51" t="s">
        <v>56</v>
      </c>
      <c r="F97" s="51"/>
      <c r="G97" s="33"/>
      <c r="H97" s="40">
        <v>9</v>
      </c>
      <c r="J97" s="40"/>
      <c r="L97" s="47">
        <f t="shared" si="0"/>
        <v>0</v>
      </c>
    </row>
    <row r="98" spans="1:14" ht="15">
      <c r="A98" s="51" t="s">
        <v>70</v>
      </c>
      <c r="B98" s="51">
        <v>1</v>
      </c>
      <c r="C98" s="51" t="s">
        <v>59</v>
      </c>
      <c r="D98" s="51" t="s">
        <v>71</v>
      </c>
      <c r="E98" s="51" t="s">
        <v>56</v>
      </c>
      <c r="F98" s="51" t="s">
        <v>72</v>
      </c>
      <c r="G98" s="33"/>
      <c r="H98" s="40">
        <v>1</v>
      </c>
      <c r="I98" s="6"/>
      <c r="J98" s="40"/>
      <c r="K98" s="6"/>
      <c r="L98" s="47">
        <f t="shared" si="0"/>
        <v>0</v>
      </c>
    </row>
    <row r="99" spans="1:14" ht="15">
      <c r="A99" s="51" t="s">
        <v>73</v>
      </c>
      <c r="B99" s="51">
        <v>1</v>
      </c>
      <c r="C99" s="51" t="s">
        <v>59</v>
      </c>
      <c r="D99" s="51" t="s">
        <v>74</v>
      </c>
      <c r="E99" s="51" t="s">
        <v>56</v>
      </c>
      <c r="F99" s="51" t="s">
        <v>75</v>
      </c>
      <c r="G99" s="33"/>
      <c r="H99" s="40">
        <v>1</v>
      </c>
      <c r="I99" s="6"/>
      <c r="J99" s="40"/>
      <c r="K99" s="6"/>
      <c r="L99" s="47">
        <f t="shared" si="0"/>
        <v>0</v>
      </c>
    </row>
    <row r="100" spans="1:14" ht="15">
      <c r="A100" s="51" t="s">
        <v>76</v>
      </c>
      <c r="B100" s="51">
        <v>18</v>
      </c>
      <c r="C100" s="51" t="s">
        <v>77</v>
      </c>
      <c r="D100" s="51" t="s">
        <v>78</v>
      </c>
      <c r="E100" s="51" t="s">
        <v>56</v>
      </c>
      <c r="F100" s="51" t="s">
        <v>79</v>
      </c>
      <c r="G100" s="33"/>
      <c r="H100" s="40">
        <v>18</v>
      </c>
      <c r="I100" s="6"/>
      <c r="J100" s="40"/>
      <c r="K100" s="6"/>
      <c r="L100" s="47">
        <f t="shared" si="0"/>
        <v>0</v>
      </c>
    </row>
    <row r="101" spans="1:14" ht="15">
      <c r="A101" s="51" t="s">
        <v>80</v>
      </c>
      <c r="B101" s="51">
        <v>2</v>
      </c>
      <c r="C101" s="51" t="s">
        <v>81</v>
      </c>
      <c r="D101" s="51" t="s">
        <v>82</v>
      </c>
      <c r="E101" s="51" t="s">
        <v>39</v>
      </c>
      <c r="F101" s="51" t="s">
        <v>101</v>
      </c>
      <c r="G101" s="33"/>
      <c r="H101" s="40">
        <v>2</v>
      </c>
      <c r="I101" s="6"/>
      <c r="J101" s="40"/>
      <c r="K101" s="6"/>
      <c r="L101" s="47">
        <f t="shared" si="0"/>
        <v>0</v>
      </c>
    </row>
    <row r="102" spans="1:14" ht="15">
      <c r="A102" s="51" t="s">
        <v>102</v>
      </c>
      <c r="B102" s="51">
        <v>2</v>
      </c>
      <c r="C102" s="51" t="s">
        <v>83</v>
      </c>
      <c r="D102" s="51" t="s">
        <v>84</v>
      </c>
      <c r="E102" s="51" t="s">
        <v>39</v>
      </c>
      <c r="F102" s="51" t="s">
        <v>85</v>
      </c>
      <c r="G102" s="33"/>
      <c r="H102" s="40">
        <v>2</v>
      </c>
      <c r="I102" s="6"/>
      <c r="J102" s="40"/>
      <c r="K102" s="6"/>
      <c r="L102" s="47">
        <f t="shared" si="0"/>
        <v>0</v>
      </c>
    </row>
    <row r="103" spans="1:14" ht="15">
      <c r="A103" s="51" t="s">
        <v>103</v>
      </c>
      <c r="B103" s="51">
        <v>16</v>
      </c>
      <c r="C103" s="51" t="s">
        <v>104</v>
      </c>
      <c r="D103" s="51" t="s">
        <v>105</v>
      </c>
      <c r="E103" s="51" t="s">
        <v>39</v>
      </c>
      <c r="F103" s="51" t="s">
        <v>106</v>
      </c>
      <c r="G103" s="37"/>
      <c r="H103" s="40">
        <v>16</v>
      </c>
      <c r="I103" s="6"/>
      <c r="J103" s="40"/>
      <c r="K103" s="6"/>
      <c r="L103" s="47">
        <f t="shared" si="0"/>
        <v>0</v>
      </c>
      <c r="N103" s="6"/>
    </row>
    <row r="104" spans="1:14" ht="15">
      <c r="A104" s="51" t="s">
        <v>107</v>
      </c>
      <c r="B104" s="51">
        <v>8</v>
      </c>
      <c r="C104" s="51" t="s">
        <v>104</v>
      </c>
      <c r="D104" s="51" t="s">
        <v>105</v>
      </c>
      <c r="E104" s="51" t="s">
        <v>39</v>
      </c>
      <c r="F104" s="51"/>
      <c r="G104" s="37"/>
      <c r="H104" s="40">
        <v>8</v>
      </c>
      <c r="I104" s="6"/>
      <c r="J104" s="40"/>
      <c r="K104" s="6"/>
      <c r="L104" s="47">
        <f t="shared" si="0"/>
        <v>0</v>
      </c>
      <c r="N104" s="6"/>
    </row>
    <row r="105" spans="1:14" ht="15">
      <c r="A105" s="51" t="s">
        <v>108</v>
      </c>
      <c r="B105" s="51">
        <v>1</v>
      </c>
      <c r="C105" s="51" t="s">
        <v>109</v>
      </c>
      <c r="D105" s="51" t="s">
        <v>110</v>
      </c>
      <c r="E105" s="51" t="s">
        <v>39</v>
      </c>
      <c r="F105" s="51" t="s">
        <v>111</v>
      </c>
      <c r="G105" s="37"/>
      <c r="H105" s="40">
        <v>1</v>
      </c>
      <c r="I105" s="6"/>
      <c r="J105" s="40"/>
      <c r="K105" s="6"/>
      <c r="L105" s="47">
        <f t="shared" si="0"/>
        <v>0</v>
      </c>
      <c r="N105" s="6"/>
    </row>
    <row r="106" spans="1:14" ht="15">
      <c r="A106" s="51" t="s">
        <v>112</v>
      </c>
      <c r="B106" s="51">
        <v>2</v>
      </c>
      <c r="C106" s="51" t="s">
        <v>113</v>
      </c>
      <c r="D106" s="51" t="s">
        <v>110</v>
      </c>
      <c r="E106" s="51" t="s">
        <v>39</v>
      </c>
      <c r="F106" s="51"/>
      <c r="G106" s="37"/>
      <c r="H106" s="40">
        <v>2</v>
      </c>
      <c r="I106" s="6"/>
      <c r="J106" s="40"/>
      <c r="K106" s="6"/>
      <c r="L106" s="47">
        <f t="shared" si="0"/>
        <v>0</v>
      </c>
      <c r="N106" s="6"/>
    </row>
    <row r="107" spans="1:14" ht="15">
      <c r="A107" s="51" t="s">
        <v>114</v>
      </c>
      <c r="B107" s="51">
        <v>2</v>
      </c>
      <c r="C107" s="51" t="s">
        <v>113</v>
      </c>
      <c r="D107" s="51" t="s">
        <v>110</v>
      </c>
      <c r="E107" s="51" t="s">
        <v>39</v>
      </c>
      <c r="F107" s="51"/>
      <c r="G107" s="37"/>
      <c r="H107" s="40">
        <v>2</v>
      </c>
      <c r="I107" s="6"/>
      <c r="J107" s="40"/>
      <c r="K107" s="6"/>
      <c r="L107" s="47">
        <f t="shared" si="0"/>
        <v>0</v>
      </c>
    </row>
    <row r="108" spans="1:14" ht="15">
      <c r="A108" s="51" t="s">
        <v>115</v>
      </c>
      <c r="B108" s="51">
        <v>1</v>
      </c>
      <c r="C108" s="51" t="s">
        <v>65</v>
      </c>
      <c r="D108" s="51" t="s">
        <v>116</v>
      </c>
      <c r="E108" s="51" t="s">
        <v>56</v>
      </c>
      <c r="F108" s="126" t="s">
        <v>66</v>
      </c>
      <c r="G108" s="38"/>
      <c r="H108" s="40">
        <v>1</v>
      </c>
      <c r="I108" s="6"/>
      <c r="J108" s="40"/>
      <c r="K108" s="6"/>
      <c r="L108" s="47">
        <f t="shared" si="0"/>
        <v>0</v>
      </c>
    </row>
    <row r="109" spans="1:14" ht="15">
      <c r="A109" s="51" t="s">
        <v>117</v>
      </c>
      <c r="B109" s="51">
        <v>2</v>
      </c>
      <c r="C109" s="51"/>
      <c r="D109" s="51"/>
      <c r="E109" s="51"/>
      <c r="F109" s="127"/>
      <c r="G109" s="38"/>
      <c r="H109" s="40">
        <v>2</v>
      </c>
      <c r="I109" s="6"/>
      <c r="J109" s="40"/>
      <c r="K109" s="6"/>
      <c r="L109" s="47">
        <f t="shared" si="0"/>
        <v>0</v>
      </c>
    </row>
    <row r="110" spans="1:14" ht="15">
      <c r="A110" s="51" t="s">
        <v>118</v>
      </c>
      <c r="B110" s="51">
        <v>1</v>
      </c>
      <c r="C110" s="51"/>
      <c r="D110" s="51"/>
      <c r="E110" s="51"/>
      <c r="F110" s="128"/>
      <c r="G110" s="38"/>
      <c r="H110" s="40">
        <v>1</v>
      </c>
      <c r="I110" s="6"/>
      <c r="J110" s="40"/>
      <c r="K110" s="6"/>
      <c r="L110" s="47">
        <f t="shared" si="0"/>
        <v>0</v>
      </c>
    </row>
    <row r="111" spans="1:14" ht="15">
      <c r="A111" s="51" t="s">
        <v>119</v>
      </c>
      <c r="B111" s="51">
        <v>1</v>
      </c>
      <c r="C111" s="51" t="s">
        <v>65</v>
      </c>
      <c r="D111" s="51" t="s">
        <v>120</v>
      </c>
      <c r="E111" s="51" t="s">
        <v>56</v>
      </c>
      <c r="F111" s="51" t="s">
        <v>67</v>
      </c>
      <c r="G111" s="33"/>
      <c r="H111" s="40">
        <v>1</v>
      </c>
      <c r="I111" s="6"/>
      <c r="J111" s="40"/>
      <c r="K111" s="6"/>
      <c r="L111" s="47">
        <f t="shared" si="0"/>
        <v>0</v>
      </c>
    </row>
    <row r="112" spans="1:14" ht="15">
      <c r="A112" s="51" t="s">
        <v>121</v>
      </c>
      <c r="B112" s="51">
        <v>1</v>
      </c>
      <c r="C112" s="51" t="s">
        <v>104</v>
      </c>
      <c r="D112" s="51" t="s">
        <v>122</v>
      </c>
      <c r="E112" s="51" t="s">
        <v>56</v>
      </c>
      <c r="F112" s="51" t="s">
        <v>123</v>
      </c>
      <c r="G112" s="33"/>
      <c r="H112" s="40">
        <v>1</v>
      </c>
      <c r="I112" s="6"/>
      <c r="J112" s="40"/>
      <c r="K112" s="6"/>
      <c r="L112" s="47">
        <f t="shared" si="0"/>
        <v>0</v>
      </c>
    </row>
    <row r="113" spans="1:15" ht="15">
      <c r="A113" s="51" t="s">
        <v>86</v>
      </c>
      <c r="B113" s="51">
        <v>5</v>
      </c>
      <c r="C113" s="51" t="s">
        <v>65</v>
      </c>
      <c r="D113" s="51" t="s">
        <v>87</v>
      </c>
      <c r="E113" s="51" t="s">
        <v>56</v>
      </c>
      <c r="F113" s="51"/>
      <c r="G113" s="33"/>
      <c r="H113" s="40">
        <v>5</v>
      </c>
      <c r="I113" s="6"/>
      <c r="J113" s="40"/>
      <c r="K113" s="6"/>
      <c r="L113" s="47">
        <f t="shared" si="0"/>
        <v>0</v>
      </c>
    </row>
    <row r="114" spans="1:15" ht="15">
      <c r="A114" s="51" t="s">
        <v>88</v>
      </c>
      <c r="B114" s="51">
        <v>5</v>
      </c>
      <c r="C114" s="51" t="s">
        <v>65</v>
      </c>
      <c r="D114" s="51" t="s">
        <v>89</v>
      </c>
      <c r="E114" s="51" t="s">
        <v>56</v>
      </c>
      <c r="F114" s="51"/>
      <c r="G114" s="33"/>
      <c r="H114" s="40">
        <v>5</v>
      </c>
      <c r="I114" s="6"/>
      <c r="J114" s="40"/>
      <c r="K114" s="6"/>
      <c r="L114" s="47">
        <f t="shared" si="0"/>
        <v>0</v>
      </c>
    </row>
    <row r="115" spans="1:15" ht="15">
      <c r="A115" s="51" t="s">
        <v>124</v>
      </c>
      <c r="B115" s="51">
        <v>10</v>
      </c>
      <c r="C115" s="51" t="s">
        <v>125</v>
      </c>
      <c r="D115" s="51"/>
      <c r="E115" s="51" t="s">
        <v>39</v>
      </c>
      <c r="F115" s="51" t="s">
        <v>126</v>
      </c>
      <c r="G115" s="39"/>
      <c r="H115" s="40">
        <v>10</v>
      </c>
      <c r="I115" s="6"/>
      <c r="J115" s="40"/>
      <c r="K115" s="6"/>
      <c r="L115" s="47">
        <f t="shared" si="0"/>
        <v>0</v>
      </c>
    </row>
    <row r="116" spans="1:15" ht="15">
      <c r="A116" s="51" t="s">
        <v>127</v>
      </c>
      <c r="B116" s="51">
        <v>8</v>
      </c>
      <c r="C116" s="51" t="s">
        <v>65</v>
      </c>
      <c r="D116" s="51" t="s">
        <v>128</v>
      </c>
      <c r="E116" s="51" t="s">
        <v>56</v>
      </c>
      <c r="F116" s="51" t="s">
        <v>67</v>
      </c>
      <c r="G116" s="33"/>
      <c r="H116" s="40">
        <v>8</v>
      </c>
      <c r="I116" s="6"/>
      <c r="J116" s="40"/>
      <c r="K116" s="6"/>
      <c r="L116" s="47">
        <f t="shared" si="0"/>
        <v>0</v>
      </c>
    </row>
    <row r="117" spans="1:15" ht="15">
      <c r="A117" s="51" t="s">
        <v>88</v>
      </c>
      <c r="B117" s="51">
        <v>8</v>
      </c>
      <c r="C117" s="51" t="s">
        <v>65</v>
      </c>
      <c r="D117" s="51" t="s">
        <v>128</v>
      </c>
      <c r="E117" s="51" t="s">
        <v>56</v>
      </c>
      <c r="F117" s="51" t="s">
        <v>67</v>
      </c>
      <c r="G117" s="33"/>
      <c r="H117" s="40">
        <v>8</v>
      </c>
      <c r="I117" s="6"/>
      <c r="J117" s="40"/>
      <c r="K117" s="6"/>
      <c r="L117" s="47">
        <f t="shared" si="0"/>
        <v>0</v>
      </c>
    </row>
    <row r="118" spans="1:15" ht="15">
      <c r="A118" s="51" t="s">
        <v>129</v>
      </c>
      <c r="B118" s="51">
        <v>3</v>
      </c>
      <c r="C118" s="51" t="s">
        <v>65</v>
      </c>
      <c r="D118" s="51" t="s">
        <v>128</v>
      </c>
      <c r="E118" s="51" t="s">
        <v>56</v>
      </c>
      <c r="F118" s="51" t="s">
        <v>67</v>
      </c>
      <c r="G118" s="33"/>
      <c r="H118" s="40">
        <v>3</v>
      </c>
      <c r="I118" s="6"/>
      <c r="J118" s="40"/>
      <c r="K118" s="6"/>
      <c r="L118" s="47">
        <f t="shared" si="0"/>
        <v>0</v>
      </c>
    </row>
    <row r="119" spans="1:15" ht="15">
      <c r="A119" s="51" t="s">
        <v>130</v>
      </c>
      <c r="B119" s="51">
        <v>3</v>
      </c>
      <c r="C119" s="51" t="s">
        <v>65</v>
      </c>
      <c r="D119" s="51" t="s">
        <v>128</v>
      </c>
      <c r="E119" s="51" t="s">
        <v>56</v>
      </c>
      <c r="F119" s="51" t="s">
        <v>67</v>
      </c>
      <c r="G119" s="33"/>
      <c r="H119" s="40">
        <v>3</v>
      </c>
      <c r="I119" s="6"/>
      <c r="J119" s="40"/>
      <c r="K119" s="6"/>
      <c r="L119" s="47">
        <f t="shared" si="0"/>
        <v>0</v>
      </c>
    </row>
    <row r="120" spans="1:15" ht="15">
      <c r="A120" s="51" t="s">
        <v>131</v>
      </c>
      <c r="B120" s="51">
        <v>1</v>
      </c>
      <c r="C120" s="51" t="s">
        <v>65</v>
      </c>
      <c r="D120" s="51" t="s">
        <v>128</v>
      </c>
      <c r="E120" s="51" t="s">
        <v>56</v>
      </c>
      <c r="F120" s="51" t="s">
        <v>67</v>
      </c>
      <c r="G120" s="33"/>
      <c r="H120" s="40">
        <v>1</v>
      </c>
      <c r="I120" s="6"/>
      <c r="J120" s="40"/>
      <c r="K120" s="6"/>
      <c r="L120" s="47">
        <f t="shared" si="0"/>
        <v>0</v>
      </c>
    </row>
    <row r="121" spans="1:15" s="6" customFormat="1" ht="14.45" customHeight="1">
      <c r="A121" s="58"/>
      <c r="B121" s="59"/>
      <c r="C121" s="59"/>
      <c r="D121" s="59"/>
      <c r="E121" s="59"/>
      <c r="F121" s="132"/>
      <c r="G121" s="132"/>
      <c r="H121" s="132"/>
      <c r="I121" s="132"/>
      <c r="J121" s="132"/>
      <c r="K121" s="132"/>
      <c r="L121" s="132"/>
      <c r="M121" s="132"/>
    </row>
    <row r="122" spans="1:15">
      <c r="A122" s="121" t="s">
        <v>13</v>
      </c>
      <c r="B122" s="123"/>
      <c r="C122" s="123"/>
      <c r="D122" s="123"/>
      <c r="E122" s="123"/>
      <c r="F122" s="122"/>
      <c r="H122" s="40">
        <f>SUM(H81:H120)</f>
        <v>171</v>
      </c>
      <c r="J122" s="40">
        <f>SUM(J81:J120)</f>
        <v>0</v>
      </c>
      <c r="L122" s="47"/>
    </row>
    <row r="123" spans="1:15">
      <c r="H123" s="6"/>
      <c r="I123" s="6"/>
      <c r="J123" s="6"/>
      <c r="K123" s="6"/>
    </row>
    <row r="125" spans="1:15">
      <c r="N125" s="6"/>
      <c r="O125" s="1"/>
    </row>
    <row r="126" spans="1:15" ht="19.5" customHeight="1">
      <c r="A126" s="6"/>
      <c r="B126" s="6"/>
      <c r="C126" s="6"/>
      <c r="D126" s="6"/>
      <c r="E126" s="6"/>
      <c r="F126" s="52" t="s">
        <v>140</v>
      </c>
      <c r="H126" s="129" t="s">
        <v>139</v>
      </c>
      <c r="I126" s="130"/>
      <c r="J126" s="130"/>
      <c r="K126" s="130"/>
      <c r="L126" s="130"/>
      <c r="M126" s="131"/>
      <c r="N126" s="6"/>
      <c r="O126" s="1"/>
    </row>
    <row r="127" spans="1:15" ht="18" customHeight="1">
      <c r="A127" s="6"/>
      <c r="B127" s="6"/>
      <c r="C127" s="6"/>
      <c r="D127" s="6"/>
      <c r="E127" s="6"/>
      <c r="F127" s="28"/>
      <c r="H127" s="124" t="s">
        <v>148</v>
      </c>
      <c r="I127" s="124"/>
      <c r="J127" s="124"/>
      <c r="K127" s="124"/>
      <c r="L127" s="124"/>
      <c r="M127" s="124"/>
      <c r="N127" s="6"/>
      <c r="O127" s="1"/>
    </row>
    <row r="128" spans="1:15" ht="18" customHeight="1">
      <c r="A128" s="6"/>
      <c r="B128" s="6"/>
      <c r="C128" s="6"/>
      <c r="D128" s="6"/>
      <c r="E128" s="6"/>
      <c r="F128" s="28"/>
      <c r="H128" s="125"/>
      <c r="I128" s="125"/>
      <c r="J128" s="125"/>
      <c r="K128" s="125"/>
      <c r="L128" s="125"/>
      <c r="M128" s="125"/>
      <c r="N128" s="6"/>
      <c r="O128" s="1"/>
    </row>
    <row r="129" spans="1:15" ht="18" customHeight="1">
      <c r="A129" s="6"/>
      <c r="B129" s="6"/>
      <c r="C129" s="6"/>
      <c r="D129" s="6"/>
      <c r="E129" s="6"/>
      <c r="F129" s="28"/>
      <c r="H129" s="125"/>
      <c r="I129" s="125"/>
      <c r="J129" s="125"/>
      <c r="K129" s="125"/>
      <c r="L129" s="125"/>
      <c r="M129" s="125"/>
      <c r="N129" s="6"/>
      <c r="O129" s="1"/>
    </row>
    <row r="130" spans="1:15" ht="18" customHeight="1">
      <c r="A130" s="6"/>
      <c r="B130" s="6"/>
      <c r="C130" s="6"/>
      <c r="D130" s="6"/>
      <c r="E130" s="6"/>
      <c r="F130" s="28"/>
      <c r="H130" s="125"/>
      <c r="I130" s="125"/>
      <c r="J130" s="125"/>
      <c r="K130" s="125"/>
      <c r="L130" s="125"/>
      <c r="M130" s="125"/>
      <c r="N130" s="6"/>
      <c r="O130" s="1"/>
    </row>
    <row r="131" spans="1:15" s="6" customFormat="1" ht="18" customHeight="1">
      <c r="F131" s="57"/>
      <c r="H131" s="125"/>
      <c r="I131" s="125"/>
      <c r="J131" s="125"/>
      <c r="K131" s="125"/>
      <c r="L131" s="125"/>
      <c r="M131" s="125"/>
    </row>
    <row r="132" spans="1:15" ht="18" customHeight="1">
      <c r="A132" s="6"/>
      <c r="B132" s="6"/>
      <c r="C132" s="6"/>
      <c r="D132" s="6"/>
      <c r="E132" s="6"/>
      <c r="F132" s="28"/>
      <c r="H132" s="125"/>
      <c r="I132" s="125"/>
      <c r="J132" s="125"/>
      <c r="K132" s="125"/>
      <c r="L132" s="125"/>
      <c r="M132" s="125"/>
      <c r="N132" s="6"/>
      <c r="O132" s="1"/>
    </row>
    <row r="133" spans="1:15">
      <c r="A133" s="6"/>
      <c r="B133" s="6"/>
      <c r="C133" s="6"/>
      <c r="D133" s="6"/>
      <c r="E133" s="6"/>
      <c r="F133" s="6"/>
      <c r="H133" s="6"/>
      <c r="I133" s="6"/>
      <c r="J133" s="6"/>
      <c r="K133" s="6"/>
      <c r="N133" s="6"/>
      <c r="O133" s="9"/>
    </row>
    <row r="134" spans="1:15">
      <c r="F134" s="6"/>
      <c r="H134" s="6"/>
      <c r="I134" s="6"/>
      <c r="J134" s="6"/>
      <c r="K134" s="6"/>
      <c r="N134" s="6"/>
    </row>
  </sheetData>
  <mergeCells count="91">
    <mergeCell ref="H127:M132"/>
    <mergeCell ref="H60:J60"/>
    <mergeCell ref="H54:K54"/>
    <mergeCell ref="F108:F110"/>
    <mergeCell ref="A58:B58"/>
    <mergeCell ref="A60:B60"/>
    <mergeCell ref="D60:E60"/>
    <mergeCell ref="F60:G60"/>
    <mergeCell ref="A75:P75"/>
    <mergeCell ref="H126:M126"/>
    <mergeCell ref="A122:F122"/>
    <mergeCell ref="F121:M121"/>
    <mergeCell ref="A51:P52"/>
    <mergeCell ref="E55:O55"/>
    <mergeCell ref="D54:E54"/>
    <mergeCell ref="D56:E56"/>
    <mergeCell ref="D58:E58"/>
    <mergeCell ref="F54:G54"/>
    <mergeCell ref="F56:G56"/>
    <mergeCell ref="F58:G58"/>
    <mergeCell ref="A56:B56"/>
    <mergeCell ref="H56:J56"/>
    <mergeCell ref="H58:J58"/>
    <mergeCell ref="A41:P43"/>
    <mergeCell ref="A44:P44"/>
    <mergeCell ref="A45:V45"/>
    <mergeCell ref="A46:V46"/>
    <mergeCell ref="A47:V47"/>
    <mergeCell ref="R41:AD43"/>
    <mergeCell ref="A25:P28"/>
    <mergeCell ref="A22:P22"/>
    <mergeCell ref="A24:P24"/>
    <mergeCell ref="A23:P23"/>
    <mergeCell ref="A40:P40"/>
    <mergeCell ref="A38:P38"/>
    <mergeCell ref="A31:P31"/>
    <mergeCell ref="A32:P32"/>
    <mergeCell ref="A33:P33"/>
    <mergeCell ref="A34:P36"/>
    <mergeCell ref="A2:P2"/>
    <mergeCell ref="A4:P4"/>
    <mergeCell ref="A6:P6"/>
    <mergeCell ref="A8:C8"/>
    <mergeCell ref="A9:C9"/>
    <mergeCell ref="D8:F8"/>
    <mergeCell ref="G8:I8"/>
    <mergeCell ref="J8:L8"/>
    <mergeCell ref="M8:O8"/>
    <mergeCell ref="D9:F9"/>
    <mergeCell ref="G9:I9"/>
    <mergeCell ref="J9:L9"/>
    <mergeCell ref="M9:O9"/>
    <mergeCell ref="A19:P19"/>
    <mergeCell ref="A13:C13"/>
    <mergeCell ref="A14:C14"/>
    <mergeCell ref="A15:C15"/>
    <mergeCell ref="G15:I15"/>
    <mergeCell ref="J15:L15"/>
    <mergeCell ref="M15:O15"/>
    <mergeCell ref="D14:F14"/>
    <mergeCell ref="G14:I14"/>
    <mergeCell ref="J14:L14"/>
    <mergeCell ref="M14:O14"/>
    <mergeCell ref="A10:C10"/>
    <mergeCell ref="A11:C11"/>
    <mergeCell ref="M11:O11"/>
    <mergeCell ref="A77:F77"/>
    <mergeCell ref="A79:F79"/>
    <mergeCell ref="A73:N73"/>
    <mergeCell ref="A63:P63"/>
    <mergeCell ref="A12:C12"/>
    <mergeCell ref="D12:F12"/>
    <mergeCell ref="G12:I12"/>
    <mergeCell ref="J12:L12"/>
    <mergeCell ref="A30:P30"/>
    <mergeCell ref="A20:P20"/>
    <mergeCell ref="A21:P21"/>
    <mergeCell ref="D15:F15"/>
    <mergeCell ref="A17:P17"/>
    <mergeCell ref="D10:F10"/>
    <mergeCell ref="G10:I10"/>
    <mergeCell ref="J10:L10"/>
    <mergeCell ref="M10:O10"/>
    <mergeCell ref="D11:F11"/>
    <mergeCell ref="G11:I11"/>
    <mergeCell ref="J11:L11"/>
    <mergeCell ref="M12:O12"/>
    <mergeCell ref="D13:F13"/>
    <mergeCell ref="G13:I13"/>
    <mergeCell ref="J13:L13"/>
    <mergeCell ref="M13:O13"/>
  </mergeCells>
  <pageMargins left="0.7" right="0.7" top="0.75" bottom="0.75" header="0.3" footer="0.3"/>
  <pageSetup scale="43" fitToHeight="0" orientation="portrait" r:id="rId1"/>
  <rowBreaks count="1" manualBreakCount="1">
    <brk id="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Değerlendirme ve Fiyat Formu</vt:lpstr>
      <vt:lpstr>'Değerlendirme ve Fiyat Formu'!Print_Area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Administrator</cp:lastModifiedBy>
  <cp:lastPrinted>2019-04-15T05:21:37Z</cp:lastPrinted>
  <dcterms:created xsi:type="dcterms:W3CDTF">2017-05-30T04:15:10Z</dcterms:created>
  <dcterms:modified xsi:type="dcterms:W3CDTF">2019-04-15T05:35:12Z</dcterms:modified>
</cp:coreProperties>
</file>