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yildirim\Desktop\Yayınlanan İhaleler\201908001 - Mezunlar Buluşması İhalesi\"/>
    </mc:Choice>
  </mc:AlternateContent>
  <bookViews>
    <workbookView xWindow="0" yWindow="0" windowWidth="23040" windowHeight="9195"/>
  </bookViews>
  <sheets>
    <sheet name="DEĞERLENDİRME FORMU" sheetId="10" r:id="rId1"/>
    <sheet name="TEKLİF FORMU" sheetId="7" r:id="rId2"/>
  </sheets>
  <definedNames>
    <definedName name="_xlnm.Print_Area" localSheetId="0">'DEĞERLENDİRME FORMU'!$B$2:$N$54</definedName>
    <definedName name="_xlnm.Print_Area" localSheetId="1">'TEKLİF FORMU'!$B$2:$P$169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0" i="7" l="1"/>
  <c r="P129" i="7" l="1"/>
  <c r="P104" i="7" l="1"/>
  <c r="P103" i="7"/>
  <c r="H106" i="7" l="1"/>
  <c r="H152" i="7" s="1"/>
  <c r="H169" i="7"/>
  <c r="P134" i="7" l="1"/>
  <c r="P111" i="7"/>
  <c r="P112" i="7"/>
  <c r="P113" i="7"/>
  <c r="P114" i="7"/>
  <c r="P115" i="7"/>
  <c r="P116" i="7"/>
  <c r="P117" i="7"/>
  <c r="P118" i="7"/>
  <c r="P119" i="7"/>
  <c r="P120" i="7"/>
  <c r="P121" i="7"/>
  <c r="P122" i="7"/>
  <c r="P123" i="7"/>
  <c r="P124" i="7"/>
  <c r="P125" i="7"/>
  <c r="P126" i="7"/>
  <c r="P127" i="7"/>
  <c r="P128" i="7"/>
  <c r="P130" i="7"/>
  <c r="P131" i="7"/>
  <c r="P132" i="7"/>
  <c r="P133" i="7"/>
  <c r="P110" i="7"/>
  <c r="P96" i="7"/>
  <c r="P97" i="7"/>
  <c r="P95" i="7"/>
  <c r="P89" i="7"/>
  <c r="P88" i="7"/>
  <c r="P82" i="7"/>
  <c r="P81" i="7"/>
  <c r="P74" i="7"/>
  <c r="P75" i="7"/>
  <c r="P73" i="7"/>
  <c r="P55" i="7"/>
  <c r="P56" i="7"/>
  <c r="P57" i="7"/>
  <c r="P58" i="7"/>
  <c r="P59" i="7"/>
  <c r="P60" i="7"/>
  <c r="P61" i="7"/>
  <c r="P62" i="7"/>
  <c r="P63" i="7"/>
  <c r="P64" i="7"/>
  <c r="P65" i="7"/>
  <c r="P66" i="7"/>
  <c r="P67" i="7"/>
  <c r="P54" i="7"/>
  <c r="P41" i="7"/>
  <c r="P42" i="7"/>
  <c r="P43" i="7"/>
  <c r="P44" i="7"/>
  <c r="P45" i="7"/>
  <c r="P46" i="7"/>
  <c r="P47" i="7"/>
  <c r="P48" i="7"/>
  <c r="P40" i="7"/>
  <c r="H136" i="7" l="1"/>
  <c r="H154" i="7" s="1"/>
  <c r="H99" i="7"/>
  <c r="H150" i="7" s="1"/>
  <c r="H91" i="7"/>
  <c r="H148" i="7" s="1"/>
  <c r="H77" i="7"/>
  <c r="H144" i="7" s="1"/>
  <c r="H84" i="7"/>
  <c r="H146" i="7" s="1"/>
  <c r="H69" i="7"/>
  <c r="H142" i="7" s="1"/>
  <c r="H50" i="7" l="1"/>
  <c r="H140" i="7" s="1"/>
  <c r="H156" i="7" s="1"/>
  <c r="N158" i="7" l="1"/>
  <c r="H162" i="7" s="1"/>
</calcChain>
</file>

<file path=xl/sharedStrings.xml><?xml version="1.0" encoding="utf-8"?>
<sst xmlns="http://schemas.openxmlformats.org/spreadsheetml/2006/main" count="377" uniqueCount="152">
  <si>
    <t>01 X PIONNER DJM 900 NEXUS MIXER</t>
  </si>
  <si>
    <t>SİYAH HALI VE KUMAŞ KAPLAMA</t>
  </si>
  <si>
    <t>GENEL BİLGİLER</t>
  </si>
  <si>
    <t xml:space="preserve">Firma adı: </t>
  </si>
  <si>
    <t xml:space="preserve">Adres: </t>
  </si>
  <si>
    <t xml:space="preserve">İrtibat kişisi: </t>
  </si>
  <si>
    <t>Telefon:</t>
  </si>
  <si>
    <t>Email:</t>
  </si>
  <si>
    <t>Vergi Dairesi &amp; Numarası:</t>
  </si>
  <si>
    <t>Ticaret Sicil Numarası:</t>
  </si>
  <si>
    <t>IBAN:</t>
  </si>
  <si>
    <t>FİYATLANDIRMA TABLOSU</t>
  </si>
  <si>
    <t>ARA TOPLAM</t>
  </si>
  <si>
    <t>GENEL TOPLAM</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</si>
  <si>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</si>
  <si>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</si>
  <si>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</si>
  <si>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İAŞE, NAKLİYE, ULAŞIM</t>
  </si>
  <si>
    <t xml:space="preserve">* Genel iaşe, Nakliye ve Ulaşım Bedelleri FİRMA'ya aittir. Tabloda ayrıca belirtilmiştir. </t>
  </si>
  <si>
    <t xml:space="preserve">* BİLGİ, Etklinliğin 48 saat öncesine kadar adetlerde değişiklik yapma hakkını saklı tutar. </t>
  </si>
  <si>
    <t>TİCARİ VE ÖN KOŞULLAR</t>
  </si>
  <si>
    <t>Miktar</t>
  </si>
  <si>
    <t xml:space="preserve">*Şartname 4.000 kişilik seyirci kapasitesi dikkate alınarak hazırlanmıştır. </t>
  </si>
  <si>
    <t>*Jeneratör yakıt masrafları firmaya aittir</t>
  </si>
  <si>
    <t>02 X PIONNER CDJ 2000 NEXUS PLAYER</t>
  </si>
  <si>
    <t>ADET</t>
  </si>
  <si>
    <t>TL</t>
  </si>
  <si>
    <t>METRE</t>
  </si>
  <si>
    <t>HİZMET BEDELİ</t>
  </si>
  <si>
    <t>GENEL İHTİYAÇLAR</t>
  </si>
  <si>
    <t>* Sahada 1 Alan Koordinatörü ve 2 Alan Personeli bulunmalıdır.</t>
  </si>
  <si>
    <t xml:space="preserve">*Metal Kapı Dedektörü (Sehpa+el dedektörü, el aynası dahil) </t>
  </si>
  <si>
    <t xml:space="preserve">*Kapı Dedektörleri için Kubbeli Çadır </t>
  </si>
  <si>
    <t>*Şerit Bariyer (Siyah gövdeli-şerit baskılı olacak)</t>
  </si>
  <si>
    <t xml:space="preserve">*Gölgelik </t>
  </si>
  <si>
    <t xml:space="preserve">Akreditasyon Sistemi </t>
  </si>
  <si>
    <t xml:space="preserve">Ambulans </t>
  </si>
  <si>
    <t xml:space="preserve">Etkinlik Sigortası </t>
  </si>
  <si>
    <t>Şemsiye</t>
  </si>
  <si>
    <t>Host / Hostes</t>
  </si>
  <si>
    <t xml:space="preserve">Dj  </t>
  </si>
  <si>
    <t>Güvenlik</t>
  </si>
  <si>
    <t>Bileklik</t>
  </si>
  <si>
    <t>4 X LACOUSTICS SB28 SUBWOOFER</t>
  </si>
  <si>
    <t>2 X LACOUSTICS MBUMP</t>
  </si>
  <si>
    <t>4 X LACOUSTICS LA8 AMP.</t>
  </si>
  <si>
    <t>12 X MARTIN MH3 BEAM</t>
  </si>
  <si>
    <t>8 X CLAYPAKY K10 LED WASH</t>
  </si>
  <si>
    <t>1 X HAZER</t>
  </si>
  <si>
    <t>1 X SPLITTER</t>
  </si>
  <si>
    <t>1 X AVOLITES IŞIK MİKSERİ</t>
  </si>
  <si>
    <t>12 X LACOUSTICS KARA LINE ARRAY</t>
  </si>
  <si>
    <t>1 X YAMAHA CL5 DIGITAL MIXING CONSOLE</t>
  </si>
  <si>
    <t>SANATÇIYA YÖNELİK SAHNE İÇİ MONİTÖR,MİK-DI VE KABLO SİSTEMİ</t>
  </si>
  <si>
    <t>02 X SHURE SM 58 MIC.</t>
  </si>
  <si>
    <t>3 X 4 BLIND MOLEFAY</t>
  </si>
  <si>
    <t>3 X 2KW FRESNEL</t>
  </si>
  <si>
    <t>1 X MAIN POWER BOX</t>
  </si>
  <si>
    <t>4 X PROLYTE PROLIFY MOTOR</t>
  </si>
  <si>
    <t>1 X 6CH MOTOR POWER BOX</t>
  </si>
  <si>
    <t>8 X 6 METRE 4 AYAKLI, MOTORLU VE ÇATILI MILOSH TRUSS SİSTEMİ YÜKSEKLİK: 6 METRE</t>
  </si>
  <si>
    <t>7 X 5 METRE SIGMA SAHNE PODYUM YÜKSEKLİK: 1METRE</t>
  </si>
  <si>
    <t>2 X PROCESSOR</t>
  </si>
  <si>
    <t>1 X PC LAPTOP</t>
  </si>
  <si>
    <t>6x 4 METRE AÇIKHAVA LED EKRAN</t>
  </si>
  <si>
    <t>2 X ARC NETLIFT IŞIK AYAĞI</t>
  </si>
  <si>
    <t>2 X IŞIK ASMA APARATI</t>
  </si>
  <si>
    <t>4 X 4 BLIND MOLEFAY</t>
  </si>
  <si>
    <t>4 X CLAYPAKY K10 LED WASH</t>
  </si>
  <si>
    <t>01 X 110 KWA MOBİL JENERATÖR (YAKIT MASRAFLARI DAHİL)</t>
  </si>
  <si>
    <t>KABLOLAMA (ALANDAKİ YEME-İÇME ALANLARINA VE PAZAR ALANLARINA)</t>
  </si>
  <si>
    <t>Fotoğraf Aktivasyonu</t>
  </si>
  <si>
    <t xml:space="preserve">Oturma Alanı </t>
  </si>
  <si>
    <t>KİŞİ</t>
  </si>
  <si>
    <t xml:space="preserve">Tasarımcı Çadırı </t>
  </si>
  <si>
    <t>Yemek Çadırı 4x4m</t>
  </si>
  <si>
    <t xml:space="preserve">25 m2 lik Atölye Çadırı 5x5m </t>
  </si>
  <si>
    <t xml:space="preserve">Fakülte Çadırları 5 x 5 m </t>
  </si>
  <si>
    <t>Panayır Oyunları</t>
  </si>
  <si>
    <t xml:space="preserve">Aktivite Çadırı 5 x 10 m </t>
  </si>
  <si>
    <t xml:space="preserve">Dekorasyon </t>
  </si>
  <si>
    <t xml:space="preserve">Karavan WC </t>
  </si>
  <si>
    <t xml:space="preserve">Vinyl Baskı </t>
  </si>
  <si>
    <t xml:space="preserve">Forex Baskı </t>
  </si>
  <si>
    <t>Totem Yönlendirme  1 x 2 m (çift taraflı folyo baskı)</t>
  </si>
  <si>
    <r>
      <t xml:space="preserve">* Hizmetin yapılacağı yer Üniversitenin </t>
    </r>
    <r>
      <rPr>
        <b/>
        <sz val="12"/>
        <rFont val="Garamond"/>
        <family val="1"/>
      </rPr>
      <t>santral</t>
    </r>
    <r>
      <rPr>
        <sz val="12"/>
        <rFont val="Garamond"/>
        <family val="1"/>
      </rPr>
      <t xml:space="preserve">istanbul kampüsüdür. </t>
    </r>
  </si>
  <si>
    <t>Birim</t>
  </si>
  <si>
    <t>Para Birimi</t>
  </si>
  <si>
    <t>Birim Fiyat</t>
  </si>
  <si>
    <t>Toplam</t>
  </si>
  <si>
    <t>Metal Kapı Dedektörü (Sehpa+el dedektörü+ El Aynası dahil)</t>
  </si>
  <si>
    <t>Kapı Dedektörleri  ve Akreditasyon için için Kubbeli Çadır</t>
  </si>
  <si>
    <t>-</t>
  </si>
  <si>
    <t>YÜZDE</t>
  </si>
  <si>
    <t>İhale dökümanının tamamını okudum, anladım ve tüm şartları kabul ettiğimi taahhüt ve beyan ederim.</t>
  </si>
  <si>
    <t>TİCARİ KOŞULLAR</t>
  </si>
  <si>
    <t>BİLGİ, sözleşme metninde imza aşamasına kadar değişiklik yapma haklarını kendinde saklı tutar.</t>
  </si>
  <si>
    <t xml:space="preserve">Teklif edilen ve onaylanan HİZMET’den farklı nitelikte getirilmesi durumunda, oluşacak zarardan dolayı BİLGİ’nin uğrayacağı maddi ve manevi tazminatlar FİRMA tarafından kayıtsız şartsız kabul edilecektir. </t>
  </si>
  <si>
    <t xml:space="preserve">BİLGİ, işbu çalışmayla ilgili her türlü cayma ve çalışmayı iptal etme hakkını kendinde saklı tutar. </t>
  </si>
  <si>
    <t>Sözleşmenin imzalanmasından doğan veya doğabilecek damga vergisi yükümlülüğü YÜKLENİCİ firmaya aittir.</t>
  </si>
  <si>
    <t>Verilen hizmetin her türlü detayından ve güvenliğinden sorumlu olacağınızı kabul ediyor musunuz?</t>
  </si>
  <si>
    <t>Teklif edilen ve onaylanan HİZMET’den farklı nitelikte getirilmesi durumunda, oluşacak zarardan dolayı BİLGİ’nin uğrayacağı maddi ve manevi tazminatların tarafınızdan kayıtsız şartsız kabul ediyor musunuz?</t>
  </si>
  <si>
    <t>Ödemenin HİZMET tesliminden sonra düzenlenen fatura tarihinden itibaren 45 (kırkbeş) gün sonraki ilk Cuma günü yapılacağını kabul ediyor musunuz?</t>
  </si>
  <si>
    <t>FİRMA KAŞE VE İMZASI</t>
  </si>
  <si>
    <t>TARİH</t>
  </si>
  <si>
    <t>İSTANBUL BİLGİ ÜNİVERSİTESİ
İHALE TEKLİF FORMU</t>
  </si>
  <si>
    <t>İmza:</t>
  </si>
  <si>
    <t>* Teklif edilen ve onaylanan hizmetten farklı nitelikte hizmetin verilmesi durumunda, oluşacak zarardan dolayı üniversitenin uğrayacağı maddi ve manevi tazminatlar FİRMA tarafından kayıtsız şartsız kabul edilecektir.</t>
  </si>
  <si>
    <t xml:space="preserve">* Tüm fiyatlar KDV hariç ve Türk Lirası olarak verilmelidir. </t>
  </si>
  <si>
    <t>* Sadece sarı ile işaretlenmiş alanlar doldurulmalıdır.</t>
  </si>
  <si>
    <t>rakam ile</t>
  </si>
  <si>
    <t>yazı ile</t>
  </si>
  <si>
    <r>
      <t xml:space="preserve">SORULAR
</t>
    </r>
    <r>
      <rPr>
        <b/>
        <sz val="14"/>
        <color theme="0"/>
        <rFont val="Garamond"/>
        <family val="1"/>
      </rPr>
      <t>Firmaların tekliflerinin geçerli olabilmesi için aşağıdaki soruların tamamına olumlu yanıt verilmesi koşulu aranacaktır.</t>
    </r>
  </si>
  <si>
    <t>Tüm fiyatlar KDV hariç ve Türk Lirası cinsinden olmalıdır.</t>
  </si>
  <si>
    <t>NOT: FİYATLANDIRMA TABLOSUNDA SADECE SARI İLE İŞARETLENMİŞ OLANLAR DOLDURULMALIDIR.</t>
  </si>
  <si>
    <t>LED EKRAN:</t>
  </si>
  <si>
    <t>JENERATÖR:</t>
  </si>
  <si>
    <t>PODYUM:</t>
  </si>
  <si>
    <t>TRUSS: (8 AYAK 15m.x12m. h:10m. TOTAL TRUSS)</t>
  </si>
  <si>
    <t>IŞIK SİSTEMİ:</t>
  </si>
  <si>
    <t>SES SİSTEMİ:</t>
  </si>
  <si>
    <t>ÇEKİM HİZMETLERİ:</t>
  </si>
  <si>
    <t>VİDEO ÇEKİMİ</t>
  </si>
  <si>
    <t>FOTOĞRAF ÇEKİMİ</t>
  </si>
  <si>
    <t>TOPLAM:</t>
  </si>
  <si>
    <t>SES SİSTEMİ</t>
  </si>
  <si>
    <t>IŞIK SİSTEMİ</t>
  </si>
  <si>
    <t>TRUSS SİSTEMİ</t>
  </si>
  <si>
    <t>PODYUM</t>
  </si>
  <si>
    <t>JENERATÖR</t>
  </si>
  <si>
    <t>LED SİSTEMİ</t>
  </si>
  <si>
    <t>GENEL İSTEKLER</t>
  </si>
  <si>
    <t>İlgili hizmetleri alt taşeronlara devretmek için BİLGİ'den yazılı izin alacağınızı kabul ediyor musunuz?</t>
  </si>
  <si>
    <t>Sözleşme süresi boyunca İstanbul Bilgi Üniversitesi'nin hiçbir cezai koşul olmaksızın daima tek taraflı olarak 1 hafta (7 gün) önceden bildirmek koşulu ile fesih hakkı olacağını kabul ediyor musunuz?</t>
  </si>
  <si>
    <t xml:space="preserve">İhaleyi kazanan FİRMA, ihale bedelinin %6'sı oranında ve 3 ay süreli kesin teminat mektubunu BİLGİ'ye vermeyi koşulsuz taahhüt eder. Sözleşme akdi sırasında kesin teminat mektubu veremeyen firma ile sözleşme imzalanmayacaktır. </t>
  </si>
  <si>
    <t>Sözleşmenin imzalanmasını takiben en geç 10 iş günü içerisinde sözleşme toplam bedelinin %6'sı tutarında 3 ay vadeli kesin teminat mektubu vermeyi kabul ediyor musunuz?</t>
  </si>
  <si>
    <t>2019 MEZUNLAR BULUŞMASI İHALESİ</t>
  </si>
  <si>
    <t>Çalıştıracağınız tüm personelin SGK'lı olacağını ve bu personelin SGK-vergi borcu bulundurmadığına ait tahakkuk, ödeme dekontları vb diğer belgelerin ÜNİVERSİTE tarafından talep edilmesi durumunda paylaşılacağını kabul ediyor musunuz?</t>
  </si>
  <si>
    <t>Resmi teklifte belirtilmiş olan HİZMET bedeli fiyatları haricinde başka hiçbir koşul veya isim altında bedel talep edilemeyeceğini kabul ve beyan ediyor musunuz?</t>
  </si>
  <si>
    <t>Gereken tüm sigortaların yapılması konusunda sorumlu olduğunuzu kabul ediyor musunuz?</t>
  </si>
  <si>
    <t>* Ödeme; hizmet tesliminden sonra düzenlenen fatura tarihinden itibaren 45 (Kırkbeş) gün sonraki ilk ödeme günü olan Cuma gününde yapılacaktır.</t>
  </si>
  <si>
    <r>
      <t>*</t>
    </r>
    <r>
      <rPr>
        <b/>
        <sz val="12"/>
        <rFont val="Garamond"/>
        <family val="1"/>
      </rPr>
      <t xml:space="preserve"> İşin Tarihi:</t>
    </r>
    <r>
      <rPr>
        <sz val="12"/>
        <rFont val="Garamond"/>
        <family val="1"/>
      </rPr>
      <t xml:space="preserve"> 21 Eylül 2019</t>
    </r>
  </si>
  <si>
    <r>
      <t xml:space="preserve">* </t>
    </r>
    <r>
      <rPr>
        <b/>
        <sz val="12"/>
        <color theme="1"/>
        <rFont val="Garamond"/>
        <family val="1"/>
      </rPr>
      <t>Kurulum:</t>
    </r>
    <r>
      <rPr>
        <sz val="12"/>
        <color theme="1"/>
        <rFont val="Garamond"/>
        <family val="1"/>
      </rPr>
      <t xml:space="preserve"> 19-20 Eylül 2019</t>
    </r>
  </si>
  <si>
    <t>* BİLGİ, fiyatlandırma tablosunda yer alan kalemlerin adetlerinde azaltma, arttırma veya tamamen iptal etme hakkını saklı tutar.</t>
  </si>
  <si>
    <t>Oturma Alanı Alternatif 2 (300 kişilik minder, armut vb)</t>
  </si>
  <si>
    <t>Dj (İsimsiz)</t>
  </si>
  <si>
    <t xml:space="preserve">Foreks Baskı </t>
  </si>
  <si>
    <t>Giriş Tak</t>
  </si>
  <si>
    <t>ÇEKİM HİZMETLERİ</t>
  </si>
  <si>
    <t>Hizmet tesliminde gecikme olduğu takdirde, FİRMA tüm sanatçı giderleri de dahil olmak üzere toplam hizmet bedelinin 2 (iki) katı oranında ceza ödemeyi kabul ve taahhüt eder. Bu meblağ, BİLGİ tarafından bildirilen bir hesaba en geç 1 (bir) hafta içerisinde ihtara gerek kalmadan FİRMA tarafından yatırılacaktır. 
Ürün tesliminde gecikme olduğu takdirde veya ürünlerin taahhüt edilen kalite standartlarına uygun olmaması durumunda FİRMA gecikilen her gün için sipariş edilen toplam ürün bedelinin %0,03’ü (bindeüç) oranında ceza ödemeyi kabul ve taahhüt eder. Bu meblağ, BİLGİ tarafından bildirilen bir hesaba en geç 1 (bir) hafta içerisinde ihtara gerek kalmadan FİRMA tarafından yatırılacaktır.</t>
  </si>
  <si>
    <t>Oturma Alanı Alternatif 1 (250 adet, 4 kişilik piknik masası)</t>
  </si>
  <si>
    <t>İSTANBUL BİLGİ ÜNİVERSİTESİ
İHALE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</si>
</sst>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TL&quot;_-;\-* #,##0.00\ &quot;TL&quot;_-;_-* &quot;-&quot;??\ &quot;TL&quot;_-;_-@_-"/>
    <numFmt numFmtId="165" formatCode="&quot;₺&quot;#,##0.00"/>
    <numFmt numFmtId="166" formatCode="#,##0\ \T\L_);\(#,##0\)"/>
  </numFmts>
  <fonts count="24" x14ac:knownFonts="1">
    <font>
      <sz val="11"/>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charset val="162"/>
      <scheme val="minor"/>
    </font>
    <font>
      <u/>
      <sz val="11"/>
      <color theme="10"/>
      <name val="Calibri"/>
      <family val="2"/>
    </font>
    <font>
      <b/>
      <sz val="12"/>
      <color theme="0"/>
      <name val="Garamond"/>
      <family val="1"/>
    </font>
    <font>
      <sz val="12"/>
      <color theme="1"/>
      <name val="Garamond"/>
      <family val="1"/>
    </font>
    <font>
      <b/>
      <sz val="12"/>
      <color theme="1"/>
      <name val="Garamond"/>
      <family val="1"/>
    </font>
    <font>
      <sz val="12"/>
      <name val="Garamond"/>
      <family val="1"/>
    </font>
    <font>
      <b/>
      <sz val="12"/>
      <name val="Garamond"/>
      <family val="1"/>
    </font>
    <font>
      <b/>
      <u/>
      <sz val="12"/>
      <color theme="1"/>
      <name val="Garamond"/>
      <family val="1"/>
    </font>
    <font>
      <sz val="8"/>
      <color rgb="FF000000"/>
      <name val="Segoe UI"/>
      <family val="2"/>
    </font>
    <font>
      <u/>
      <sz val="11"/>
      <color theme="10"/>
      <name val="Calibri"/>
      <family val="2"/>
      <scheme val="minor"/>
    </font>
    <font>
      <b/>
      <sz val="16"/>
      <color theme="0"/>
      <name val="Garamond"/>
      <family val="1"/>
    </font>
    <font>
      <b/>
      <sz val="18"/>
      <color theme="1"/>
      <name val="Garamond"/>
      <family val="1"/>
    </font>
    <font>
      <b/>
      <sz val="22"/>
      <color theme="1"/>
      <name val="Garamond"/>
      <family val="1"/>
    </font>
    <font>
      <sz val="18"/>
      <color theme="1"/>
      <name val="Garamond"/>
      <family val="1"/>
    </font>
    <font>
      <b/>
      <i/>
      <sz val="12"/>
      <color theme="1"/>
      <name val="Garamond"/>
      <family val="1"/>
    </font>
    <font>
      <b/>
      <sz val="22"/>
      <color theme="0"/>
      <name val="Garamond"/>
      <family val="1"/>
    </font>
    <font>
      <sz val="16"/>
      <color theme="1"/>
      <name val="Garamond"/>
      <family val="1"/>
    </font>
    <font>
      <b/>
      <sz val="14"/>
      <color theme="0"/>
      <name val="Garamond"/>
      <family val="1"/>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24994659260841701"/>
      </left>
      <right/>
      <top/>
      <bottom/>
      <diagonal/>
    </border>
    <border>
      <left/>
      <right style="thin">
        <color theme="0" tint="-0.24994659260841701"/>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164" fontId="4"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9" fontId="4" fillId="0" borderId="0" applyFont="0" applyFill="0" applyBorder="0" applyAlignment="0" applyProtection="0"/>
    <xf numFmtId="0" fontId="6" fillId="0" borderId="0"/>
    <xf numFmtId="0" fontId="3" fillId="0" borderId="0"/>
    <xf numFmtId="0" fontId="2" fillId="0" borderId="0"/>
    <xf numFmtId="0" fontId="15"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35">
    <xf numFmtId="0" fontId="0" fillId="0" borderId="0" xfId="0"/>
    <xf numFmtId="0" fontId="9" fillId="0" borderId="0" xfId="3" applyFont="1"/>
    <xf numFmtId="0" fontId="9" fillId="0" borderId="0" xfId="3" applyFont="1" applyBorder="1" applyAlignment="1">
      <alignment horizontal="left" vertical="center" wrapText="1"/>
    </xf>
    <xf numFmtId="0" fontId="9" fillId="0" borderId="0" xfId="0" applyFont="1"/>
    <xf numFmtId="165" fontId="9" fillId="0" borderId="0" xfId="0" applyNumberFormat="1" applyFont="1" applyFill="1" applyBorder="1" applyAlignment="1">
      <alignment vertical="top" wrapText="1"/>
    </xf>
    <xf numFmtId="165" fontId="9" fillId="0" borderId="5" xfId="0" applyNumberFormat="1" applyFont="1" applyFill="1" applyBorder="1" applyAlignment="1">
      <alignment vertical="top" wrapText="1"/>
    </xf>
    <xf numFmtId="0" fontId="13" fillId="0" borderId="0" xfId="0" applyFont="1" applyFill="1" applyBorder="1" applyAlignment="1">
      <alignment vertical="top"/>
    </xf>
    <xf numFmtId="0" fontId="9" fillId="0" borderId="0" xfId="0" applyFont="1" applyFill="1" applyBorder="1" applyAlignment="1">
      <alignment vertical="top" wrapText="1"/>
    </xf>
    <xf numFmtId="3" fontId="9" fillId="0" borderId="0" xfId="0" applyNumberFormat="1" applyFont="1" applyFill="1" applyBorder="1" applyAlignment="1">
      <alignment horizontal="center" vertical="top" wrapText="1"/>
    </xf>
    <xf numFmtId="0" fontId="10" fillId="0" borderId="0" xfId="0" applyFont="1" applyFill="1" applyBorder="1" applyAlignment="1">
      <alignment vertical="top" wrapText="1"/>
    </xf>
    <xf numFmtId="0" fontId="9" fillId="0" borderId="4"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vertical="top"/>
    </xf>
    <xf numFmtId="3" fontId="9" fillId="0" borderId="14" xfId="0" applyNumberFormat="1" applyFont="1" applyFill="1" applyBorder="1" applyAlignment="1">
      <alignment horizontal="center" vertical="top" wrapText="1"/>
    </xf>
    <xf numFmtId="166" fontId="9" fillId="0" borderId="14" xfId="0" applyNumberFormat="1" applyFont="1" applyFill="1" applyBorder="1" applyAlignment="1">
      <alignment vertical="top" wrapText="1"/>
    </xf>
    <xf numFmtId="0" fontId="10" fillId="0" borderId="0" xfId="0" applyFont="1" applyFill="1" applyBorder="1" applyAlignment="1">
      <alignment horizontal="left" vertical="top"/>
    </xf>
    <xf numFmtId="166" fontId="9" fillId="0" borderId="0" xfId="0" applyNumberFormat="1" applyFont="1" applyFill="1" applyBorder="1" applyAlignment="1">
      <alignment horizontal="center" vertical="top" wrapText="1"/>
    </xf>
    <xf numFmtId="166" fontId="9" fillId="0" borderId="0" xfId="0" applyNumberFormat="1" applyFont="1" applyFill="1" applyBorder="1" applyAlignment="1">
      <alignment vertical="top" wrapText="1"/>
    </xf>
    <xf numFmtId="0" fontId="9" fillId="0" borderId="5" xfId="3" applyFont="1" applyBorder="1" applyAlignment="1">
      <alignment horizontal="left" vertical="center" wrapText="1"/>
    </xf>
    <xf numFmtId="165" fontId="9" fillId="0" borderId="14" xfId="0" applyNumberFormat="1" applyFont="1" applyFill="1" applyBorder="1" applyAlignment="1">
      <alignment horizontal="center" vertical="top" wrapText="1"/>
    </xf>
    <xf numFmtId="0" fontId="9" fillId="0" borderId="14" xfId="0" applyFont="1" applyBorder="1" applyAlignment="1">
      <alignment horizontal="center"/>
    </xf>
    <xf numFmtId="166" fontId="9" fillId="4" borderId="14" xfId="0" applyNumberFormat="1" applyFont="1" applyFill="1" applyBorder="1" applyAlignment="1">
      <alignment vertical="top" wrapText="1"/>
    </xf>
    <xf numFmtId="9" fontId="9" fillId="4" borderId="14" xfId="0" applyNumberFormat="1" applyFont="1" applyFill="1" applyBorder="1" applyAlignment="1">
      <alignment horizontal="center" vertical="top" wrapText="1"/>
    </xf>
    <xf numFmtId="165" fontId="9" fillId="0" borderId="0" xfId="0" applyNumberFormat="1" applyFont="1" applyFill="1" applyBorder="1" applyAlignment="1">
      <alignment horizontal="center" vertical="top" wrapText="1"/>
    </xf>
    <xf numFmtId="0" fontId="19" fillId="0" borderId="0" xfId="0" applyFont="1" applyFill="1" applyBorder="1" applyAlignment="1">
      <alignment vertical="top" wrapText="1"/>
    </xf>
    <xf numFmtId="0" fontId="20" fillId="0" borderId="17" xfId="0" applyFont="1" applyFill="1" applyBorder="1" applyAlignment="1">
      <alignment horizontal="right" vertical="top"/>
    </xf>
    <xf numFmtId="0" fontId="9" fillId="0" borderId="0" xfId="8" applyFont="1"/>
    <xf numFmtId="0" fontId="22" fillId="0" borderId="0" xfId="8" applyFont="1"/>
    <xf numFmtId="0" fontId="9" fillId="0" borderId="0" xfId="8" applyFont="1" applyBorder="1" applyAlignment="1">
      <alignment horizontal="left" vertical="center" wrapText="1"/>
    </xf>
    <xf numFmtId="0" fontId="9" fillId="0" borderId="0" xfId="8" applyFont="1" applyFill="1" applyBorder="1" applyAlignment="1">
      <alignment horizontal="left" vertical="center" wrapText="1"/>
    </xf>
    <xf numFmtId="0" fontId="9" fillId="0" borderId="0" xfId="8" applyFont="1" applyBorder="1"/>
    <xf numFmtId="0" fontId="9" fillId="0" borderId="0" xfId="8" applyNumberFormat="1" applyFont="1" applyFill="1" applyBorder="1" applyAlignment="1">
      <alignment horizontal="left" vertical="center" wrapText="1"/>
    </xf>
    <xf numFmtId="0" fontId="10" fillId="0" borderId="0" xfId="8" applyFont="1" applyAlignment="1">
      <alignment horizontal="center" vertical="center"/>
    </xf>
    <xf numFmtId="0" fontId="9" fillId="0" borderId="0" xfId="8" applyNumberFormat="1" applyFont="1" applyFill="1" applyBorder="1" applyAlignment="1">
      <alignment vertical="center" wrapText="1"/>
    </xf>
    <xf numFmtId="0" fontId="9" fillId="0" borderId="0" xfId="8" applyFont="1" applyAlignment="1">
      <alignment wrapText="1" readingOrder="1"/>
    </xf>
    <xf numFmtId="0" fontId="9" fillId="0" borderId="0" xfId="8" applyFont="1" applyBorder="1" applyAlignment="1">
      <alignment horizontal="left" vertical="center" wrapText="1" readingOrder="1"/>
    </xf>
    <xf numFmtId="0" fontId="9" fillId="0" borderId="14" xfId="8" applyFont="1" applyBorder="1" applyAlignment="1">
      <alignment horizontal="left" vertical="center" wrapText="1" readingOrder="1"/>
    </xf>
    <xf numFmtId="0" fontId="9" fillId="0" borderId="0" xfId="8" applyFont="1" applyFill="1" applyBorder="1" applyAlignment="1">
      <alignment horizontal="left" vertical="center" wrapText="1" readingOrder="1"/>
    </xf>
    <xf numFmtId="0" fontId="9" fillId="0" borderId="0" xfId="8" applyNumberFormat="1" applyFont="1" applyFill="1" applyBorder="1" applyAlignment="1">
      <alignment horizontal="left" vertical="center" wrapText="1" readingOrder="1"/>
    </xf>
    <xf numFmtId="0" fontId="9" fillId="0" borderId="0" xfId="8" applyFont="1" applyBorder="1" applyAlignment="1">
      <alignment wrapText="1" readingOrder="1"/>
    </xf>
    <xf numFmtId="0" fontId="10" fillId="0" borderId="0" xfId="0" applyFont="1" applyFill="1" applyBorder="1" applyAlignment="1">
      <alignment horizontal="right" vertical="top"/>
    </xf>
    <xf numFmtId="0" fontId="9" fillId="0" borderId="0" xfId="0" applyFont="1" applyFill="1" applyBorder="1" applyAlignment="1">
      <alignment horizontal="left" vertical="top" wrapText="1"/>
    </xf>
    <xf numFmtId="3" fontId="9" fillId="4" borderId="14" xfId="0" applyNumberFormat="1" applyFont="1" applyFill="1" applyBorder="1" applyAlignment="1">
      <alignment horizontal="center" vertical="top" wrapText="1"/>
    </xf>
    <xf numFmtId="0" fontId="11" fillId="0" borderId="14" xfId="8" applyFont="1" applyFill="1" applyBorder="1" applyAlignment="1">
      <alignment horizontal="left" vertical="center" wrapText="1" readingOrder="1"/>
    </xf>
    <xf numFmtId="0" fontId="10" fillId="3" borderId="9" xfId="8" applyFont="1" applyFill="1" applyBorder="1" applyAlignment="1">
      <alignment horizontal="center" vertical="center"/>
    </xf>
    <xf numFmtId="0" fontId="10" fillId="3" borderId="10" xfId="8" applyFont="1" applyFill="1" applyBorder="1" applyAlignment="1">
      <alignment horizontal="center" vertical="center"/>
    </xf>
    <xf numFmtId="0" fontId="10" fillId="3" borderId="11" xfId="8" applyFont="1" applyFill="1" applyBorder="1" applyAlignment="1">
      <alignment horizontal="center" vertical="center"/>
    </xf>
    <xf numFmtId="0" fontId="10" fillId="3" borderId="12" xfId="8" applyFont="1" applyFill="1" applyBorder="1" applyAlignment="1">
      <alignment horizontal="center" vertical="center"/>
    </xf>
    <xf numFmtId="0" fontId="10" fillId="3" borderId="0" xfId="8" applyFont="1" applyFill="1" applyBorder="1" applyAlignment="1">
      <alignment horizontal="center" vertical="center"/>
    </xf>
    <xf numFmtId="0" fontId="10" fillId="3" borderId="13" xfId="8" applyFont="1" applyFill="1" applyBorder="1" applyAlignment="1">
      <alignment horizontal="center" vertical="center"/>
    </xf>
    <xf numFmtId="0" fontId="10" fillId="3" borderId="6" xfId="8" applyFont="1" applyFill="1" applyBorder="1" applyAlignment="1">
      <alignment horizontal="center" vertical="center"/>
    </xf>
    <xf numFmtId="0" fontId="10" fillId="3" borderId="7" xfId="8" applyFont="1" applyFill="1" applyBorder="1" applyAlignment="1">
      <alignment horizontal="center" vertical="center"/>
    </xf>
    <xf numFmtId="0" fontId="10" fillId="3" borderId="8" xfId="8" applyFont="1" applyFill="1" applyBorder="1" applyAlignment="1">
      <alignment horizontal="center" vertical="center"/>
    </xf>
    <xf numFmtId="14" fontId="18" fillId="3" borderId="9" xfId="8" applyNumberFormat="1" applyFont="1" applyFill="1" applyBorder="1" applyAlignment="1">
      <alignment horizontal="center" vertical="center" wrapText="1"/>
    </xf>
    <xf numFmtId="14" fontId="18" fillId="3" borderId="10" xfId="8" applyNumberFormat="1" applyFont="1" applyFill="1" applyBorder="1" applyAlignment="1">
      <alignment horizontal="center" vertical="center" wrapText="1"/>
    </xf>
    <xf numFmtId="14" fontId="18" fillId="3" borderId="11" xfId="8" applyNumberFormat="1" applyFont="1" applyFill="1" applyBorder="1" applyAlignment="1">
      <alignment horizontal="center" vertical="center" wrapText="1"/>
    </xf>
    <xf numFmtId="14" fontId="18" fillId="3" borderId="12" xfId="8" applyNumberFormat="1" applyFont="1" applyFill="1" applyBorder="1" applyAlignment="1">
      <alignment horizontal="center" vertical="center" wrapText="1"/>
    </xf>
    <xf numFmtId="14" fontId="18" fillId="3" borderId="0" xfId="8" applyNumberFormat="1" applyFont="1" applyFill="1" applyBorder="1" applyAlignment="1">
      <alignment horizontal="center" vertical="center" wrapText="1"/>
    </xf>
    <xf numFmtId="14" fontId="18" fillId="3" borderId="13" xfId="8" applyNumberFormat="1" applyFont="1" applyFill="1" applyBorder="1" applyAlignment="1">
      <alignment horizontal="center" vertical="center" wrapText="1"/>
    </xf>
    <xf numFmtId="14" fontId="18" fillId="3" borderId="6" xfId="8" applyNumberFormat="1" applyFont="1" applyFill="1" applyBorder="1" applyAlignment="1">
      <alignment horizontal="center" vertical="center" wrapText="1"/>
    </xf>
    <xf numFmtId="14" fontId="18" fillId="3" borderId="7" xfId="8" applyNumberFormat="1" applyFont="1" applyFill="1" applyBorder="1" applyAlignment="1">
      <alignment horizontal="center" vertical="center" wrapText="1"/>
    </xf>
    <xf numFmtId="14" fontId="18" fillId="3" borderId="8" xfId="8" applyNumberFormat="1" applyFont="1" applyFill="1" applyBorder="1" applyAlignment="1">
      <alignment horizontal="center" vertical="center" wrapText="1"/>
    </xf>
    <xf numFmtId="0" fontId="8" fillId="2" borderId="1" xfId="8" applyFont="1" applyFill="1" applyBorder="1" applyAlignment="1">
      <alignment horizontal="center" vertical="center"/>
    </xf>
    <xf numFmtId="0" fontId="8" fillId="2" borderId="2" xfId="8" applyFont="1" applyFill="1" applyBorder="1" applyAlignment="1">
      <alignment horizontal="center" vertical="center"/>
    </xf>
    <xf numFmtId="0" fontId="8" fillId="2" borderId="3" xfId="8" applyFont="1" applyFill="1" applyBorder="1" applyAlignment="1">
      <alignment horizontal="center" vertical="center"/>
    </xf>
    <xf numFmtId="0" fontId="16" fillId="2" borderId="0" xfId="8" applyFont="1" applyFill="1" applyBorder="1" applyAlignment="1">
      <alignment horizontal="center" vertical="center" wrapText="1"/>
    </xf>
    <xf numFmtId="0" fontId="16" fillId="2" borderId="0" xfId="8" applyFont="1" applyFill="1" applyBorder="1" applyAlignment="1">
      <alignment horizontal="center" vertical="center"/>
    </xf>
    <xf numFmtId="0" fontId="16" fillId="2" borderId="7" xfId="8" applyFont="1" applyFill="1" applyBorder="1" applyAlignment="1">
      <alignment horizontal="center" vertical="center"/>
    </xf>
    <xf numFmtId="0" fontId="9" fillId="0" borderId="14" xfId="8" applyNumberFormat="1" applyFont="1" applyFill="1" applyBorder="1" applyAlignment="1">
      <alignment horizontal="center" vertical="center" wrapText="1"/>
    </xf>
    <xf numFmtId="0" fontId="9" fillId="0" borderId="14" xfId="8" applyNumberFormat="1" applyFont="1" applyBorder="1" applyAlignment="1">
      <alignment horizontal="left" vertical="center" wrapText="1"/>
    </xf>
    <xf numFmtId="0" fontId="9" fillId="0" borderId="0" xfId="8" applyFont="1" applyBorder="1" applyAlignment="1">
      <alignment horizontal="center" vertical="center" wrapText="1"/>
    </xf>
    <xf numFmtId="0" fontId="11" fillId="0" borderId="18" xfId="8" applyFont="1" applyBorder="1" applyAlignment="1">
      <alignment horizontal="left" vertical="center" wrapText="1"/>
    </xf>
    <xf numFmtId="0" fontId="11" fillId="0" borderId="0" xfId="8" applyFont="1" applyBorder="1" applyAlignment="1">
      <alignment horizontal="left" vertical="center" wrapText="1"/>
    </xf>
    <xf numFmtId="0" fontId="11" fillId="0" borderId="19" xfId="8" applyFont="1" applyBorder="1" applyAlignment="1">
      <alignment horizontal="left" vertical="center" wrapText="1"/>
    </xf>
    <xf numFmtId="0" fontId="11" fillId="0" borderId="18" xfId="8" applyFont="1" applyFill="1" applyBorder="1" applyAlignment="1">
      <alignment horizontal="left" vertical="center" wrapText="1"/>
    </xf>
    <xf numFmtId="0" fontId="11" fillId="0" borderId="0" xfId="8" applyFont="1" applyFill="1" applyBorder="1" applyAlignment="1">
      <alignment horizontal="left" vertical="center" wrapText="1"/>
    </xf>
    <xf numFmtId="0" fontId="11" fillId="0" borderId="19" xfId="8" applyFont="1" applyFill="1" applyBorder="1" applyAlignment="1">
      <alignment horizontal="left" vertical="center" wrapText="1"/>
    </xf>
    <xf numFmtId="0" fontId="11" fillId="0" borderId="23" xfId="8" applyFont="1" applyFill="1" applyBorder="1" applyAlignment="1">
      <alignment horizontal="left" vertical="center" wrapText="1"/>
    </xf>
    <xf numFmtId="0" fontId="11" fillId="0" borderId="24" xfId="8" applyFont="1" applyFill="1" applyBorder="1" applyAlignment="1">
      <alignment horizontal="left" vertical="center" wrapText="1"/>
    </xf>
    <xf numFmtId="0" fontId="11" fillId="0" borderId="25" xfId="8" applyFont="1" applyFill="1" applyBorder="1" applyAlignment="1">
      <alignment horizontal="left" vertical="center" wrapText="1"/>
    </xf>
    <xf numFmtId="0" fontId="16" fillId="2" borderId="14" xfId="8" applyFont="1" applyFill="1" applyBorder="1" applyAlignment="1">
      <alignment horizontal="center" vertical="center"/>
    </xf>
    <xf numFmtId="0" fontId="11" fillId="0" borderId="20" xfId="8" applyFont="1" applyFill="1" applyBorder="1" applyAlignment="1">
      <alignment horizontal="left" vertical="center" wrapText="1"/>
    </xf>
    <xf numFmtId="0" fontId="11" fillId="0" borderId="21" xfId="8" applyFont="1" applyFill="1" applyBorder="1" applyAlignment="1">
      <alignment horizontal="left" vertical="center" wrapText="1"/>
    </xf>
    <xf numFmtId="0" fontId="11" fillId="0" borderId="22" xfId="8" applyFont="1" applyFill="1" applyBorder="1" applyAlignment="1">
      <alignment horizontal="left" vertical="center" wrapText="1"/>
    </xf>
    <xf numFmtId="0" fontId="21" fillId="2" borderId="15" xfId="8" applyFont="1" applyFill="1" applyBorder="1" applyAlignment="1">
      <alignment horizontal="center" vertical="center" wrapText="1"/>
    </xf>
    <xf numFmtId="0" fontId="21" fillId="2" borderId="16" xfId="8" applyFont="1" applyFill="1" applyBorder="1" applyAlignment="1">
      <alignment horizontal="center" vertical="center"/>
    </xf>
    <xf numFmtId="0" fontId="21" fillId="2" borderId="17" xfId="8" applyFont="1" applyFill="1" applyBorder="1" applyAlignment="1">
      <alignment horizontal="center" vertical="center"/>
    </xf>
    <xf numFmtId="0" fontId="16" fillId="2" borderId="15" xfId="8" applyFont="1" applyFill="1" applyBorder="1" applyAlignment="1">
      <alignment horizontal="center" vertical="center"/>
    </xf>
    <xf numFmtId="0" fontId="16" fillId="2" borderId="16" xfId="8" applyFont="1" applyFill="1" applyBorder="1" applyAlignment="1">
      <alignment horizontal="center" vertical="center"/>
    </xf>
    <xf numFmtId="0" fontId="16" fillId="2" borderId="17" xfId="8" applyFont="1" applyFill="1" applyBorder="1" applyAlignment="1">
      <alignment horizontal="center" vertical="center"/>
    </xf>
    <xf numFmtId="0" fontId="8" fillId="2" borderId="15" xfId="8" applyFont="1" applyFill="1" applyBorder="1" applyAlignment="1">
      <alignment horizontal="left" vertical="center"/>
    </xf>
    <xf numFmtId="0" fontId="8" fillId="2" borderId="16" xfId="8" applyFont="1" applyFill="1" applyBorder="1" applyAlignment="1">
      <alignment horizontal="left" vertical="center"/>
    </xf>
    <xf numFmtId="0" fontId="8" fillId="2" borderId="17" xfId="8" applyFont="1" applyFill="1" applyBorder="1" applyAlignment="1">
      <alignment horizontal="left" vertical="center"/>
    </xf>
    <xf numFmtId="0" fontId="9" fillId="0" borderId="14" xfId="0" applyFont="1" applyFill="1" applyBorder="1" applyAlignment="1">
      <alignment horizontal="left" vertical="top"/>
    </xf>
    <xf numFmtId="166" fontId="9" fillId="0" borderId="14" xfId="0" applyNumberFormat="1" applyFont="1" applyFill="1" applyBorder="1" applyAlignment="1">
      <alignment horizontal="center" vertical="top" wrapText="1"/>
    </xf>
    <xf numFmtId="0" fontId="17" fillId="0" borderId="14" xfId="0" applyFont="1" applyFill="1" applyBorder="1" applyAlignment="1">
      <alignment horizontal="left" vertical="center" wrapText="1"/>
    </xf>
    <xf numFmtId="166" fontId="17" fillId="0" borderId="14" xfId="0" applyNumberFormat="1" applyFont="1" applyFill="1" applyBorder="1" applyAlignment="1">
      <alignment horizontal="left" vertical="center" wrapText="1"/>
    </xf>
    <xf numFmtId="0" fontId="8" fillId="2" borderId="14" xfId="0" applyFont="1" applyFill="1" applyBorder="1" applyAlignment="1">
      <alignment horizontal="center" vertical="center" wrapText="1"/>
    </xf>
    <xf numFmtId="166" fontId="8" fillId="2" borderId="14" xfId="0" applyNumberFormat="1" applyFont="1" applyFill="1" applyBorder="1" applyAlignment="1">
      <alignment horizontal="center" vertical="center" wrapText="1"/>
    </xf>
    <xf numFmtId="0" fontId="10" fillId="3" borderId="14" xfId="0" applyFont="1" applyFill="1" applyBorder="1" applyAlignment="1">
      <alignment horizontal="center" vertical="center"/>
    </xf>
    <xf numFmtId="14" fontId="18" fillId="3" borderId="15" xfId="3" applyNumberFormat="1" applyFont="1" applyFill="1" applyBorder="1" applyAlignment="1">
      <alignment horizontal="center" vertical="center" wrapText="1"/>
    </xf>
    <xf numFmtId="14" fontId="18" fillId="3" borderId="16" xfId="3" applyNumberFormat="1" applyFont="1" applyFill="1" applyBorder="1" applyAlignment="1">
      <alignment horizontal="center" vertical="center" wrapText="1"/>
    </xf>
    <xf numFmtId="14" fontId="18" fillId="3" borderId="17" xfId="3" applyNumberFormat="1" applyFont="1" applyFill="1" applyBorder="1" applyAlignment="1">
      <alignment horizontal="center" vertical="center" wrapText="1"/>
    </xf>
    <xf numFmtId="0" fontId="9" fillId="0" borderId="20" xfId="3" applyFont="1" applyFill="1" applyBorder="1" applyAlignment="1">
      <alignment horizontal="left" vertical="center" wrapText="1"/>
    </xf>
    <xf numFmtId="0" fontId="9" fillId="0" borderId="21" xfId="3" applyFont="1" applyFill="1" applyBorder="1" applyAlignment="1">
      <alignment horizontal="left" vertical="center" wrapText="1"/>
    </xf>
    <xf numFmtId="0" fontId="9" fillId="0" borderId="22" xfId="3" applyFont="1" applyFill="1" applyBorder="1" applyAlignment="1">
      <alignment horizontal="left" vertical="center" wrapText="1"/>
    </xf>
    <xf numFmtId="0" fontId="9" fillId="0" borderId="18"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19" xfId="3" applyFont="1" applyFill="1" applyBorder="1" applyAlignment="1">
      <alignment horizontal="left" vertical="center" wrapText="1"/>
    </xf>
    <xf numFmtId="0" fontId="11" fillId="0" borderId="18" xfId="3" applyFont="1" applyFill="1" applyBorder="1" applyAlignment="1">
      <alignment horizontal="left" vertical="center" wrapText="1"/>
    </xf>
    <xf numFmtId="0" fontId="8" fillId="2" borderId="23"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8" fillId="2" borderId="25" xfId="3" applyFont="1" applyFill="1" applyBorder="1" applyAlignment="1">
      <alignment horizontal="left" vertical="center" wrapText="1"/>
    </xf>
    <xf numFmtId="0" fontId="16" fillId="2" borderId="14" xfId="0" applyFont="1" applyFill="1" applyBorder="1" applyAlignment="1">
      <alignment horizontal="center" vertical="center"/>
    </xf>
    <xf numFmtId="0" fontId="10" fillId="0" borderId="14" xfId="0" applyFont="1" applyFill="1" applyBorder="1" applyAlignment="1">
      <alignment horizontal="left" vertical="top"/>
    </xf>
    <xf numFmtId="166" fontId="9" fillId="4" borderId="14" xfId="0" applyNumberFormat="1" applyFont="1" applyFill="1" applyBorder="1" applyAlignment="1">
      <alignment horizontal="center" vertical="top" wrapText="1"/>
    </xf>
    <xf numFmtId="0" fontId="10" fillId="0" borderId="15" xfId="0" applyFont="1" applyFill="1" applyBorder="1" applyAlignment="1">
      <alignment horizontal="left" vertical="top"/>
    </xf>
    <xf numFmtId="0" fontId="10" fillId="0" borderId="16" xfId="0" applyFont="1" applyFill="1" applyBorder="1" applyAlignment="1">
      <alignment horizontal="left" vertical="top"/>
    </xf>
    <xf numFmtId="0" fontId="9" fillId="0" borderId="15" xfId="0" applyFont="1" applyFill="1" applyBorder="1" applyAlignment="1">
      <alignment horizontal="left" vertical="top"/>
    </xf>
    <xf numFmtId="0" fontId="9" fillId="0" borderId="16" xfId="0" applyFont="1" applyFill="1" applyBorder="1" applyAlignment="1">
      <alignment horizontal="left" vertical="top"/>
    </xf>
    <xf numFmtId="0" fontId="9" fillId="0" borderId="17" xfId="0" applyFont="1" applyFill="1" applyBorder="1" applyAlignment="1">
      <alignment horizontal="left" vertical="top"/>
    </xf>
    <xf numFmtId="0" fontId="10" fillId="0" borderId="0" xfId="3" applyFont="1" applyFill="1" applyBorder="1" applyAlignment="1">
      <alignment horizontal="center" vertical="center" wrapText="1"/>
    </xf>
    <xf numFmtId="0" fontId="10" fillId="0" borderId="0" xfId="3" applyFont="1" applyFill="1" applyAlignment="1">
      <alignment horizontal="center" vertical="center" wrapText="1"/>
    </xf>
    <xf numFmtId="0" fontId="10" fillId="0" borderId="14" xfId="0" applyFont="1" applyFill="1" applyBorder="1" applyAlignment="1">
      <alignment horizontal="right" vertical="top"/>
    </xf>
    <xf numFmtId="0" fontId="8" fillId="2" borderId="14" xfId="3" applyFont="1" applyFill="1" applyBorder="1" applyAlignment="1">
      <alignment horizontal="center" vertical="center" wrapText="1"/>
    </xf>
    <xf numFmtId="0" fontId="9" fillId="0" borderId="15" xfId="3" applyNumberFormat="1" applyFont="1" applyBorder="1" applyAlignment="1">
      <alignment horizontal="left" vertical="center" wrapText="1"/>
    </xf>
    <xf numFmtId="0" fontId="9" fillId="0" borderId="16" xfId="3" applyNumberFormat="1" applyFont="1" applyBorder="1" applyAlignment="1">
      <alignment horizontal="left" vertical="center" wrapText="1"/>
    </xf>
    <xf numFmtId="0" fontId="9" fillId="0" borderId="17" xfId="3" applyNumberFormat="1" applyFont="1" applyBorder="1" applyAlignment="1">
      <alignment horizontal="left" vertical="center" wrapText="1"/>
    </xf>
    <xf numFmtId="0" fontId="9" fillId="3" borderId="15" xfId="3" applyNumberFormat="1" applyFont="1" applyFill="1" applyBorder="1" applyAlignment="1">
      <alignment horizontal="center" vertical="center" wrapText="1"/>
    </xf>
    <xf numFmtId="0" fontId="9" fillId="3" borderId="16" xfId="3" applyNumberFormat="1" applyFont="1" applyFill="1" applyBorder="1" applyAlignment="1">
      <alignment horizontal="center" vertical="center" wrapText="1"/>
    </xf>
    <xf numFmtId="0" fontId="9" fillId="3" borderId="17" xfId="3"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6" fillId="2" borderId="14"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11" xfId="3" applyFont="1" applyFill="1" applyBorder="1" applyAlignment="1">
      <alignment horizontal="center" vertical="center"/>
    </xf>
  </cellXfs>
  <cellStyles count="14">
    <cellStyle name="Currency 2" xfId="2"/>
    <cellStyle name="Currency 2 2" xfId="10"/>
    <cellStyle name="Hyperlink 2" xfId="4"/>
    <cellStyle name="Hyperlink 3" xfId="9"/>
    <cellStyle name="Normal" xfId="0" builtinId="0"/>
    <cellStyle name="Normal 2" xfId="1"/>
    <cellStyle name="Normal 2 2" xfId="6"/>
    <cellStyle name="Normal 3" xfId="3"/>
    <cellStyle name="Normal 3 2" xfId="11"/>
    <cellStyle name="Normal 4" xfId="7"/>
    <cellStyle name="Normal 4 2" xfId="13"/>
    <cellStyle name="Normal 5" xfId="8"/>
    <cellStyle name="Percent 2" xfId="5"/>
    <cellStyle name="Percent 2 2" xfId="12"/>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29</xdr:row>
          <xdr:rowOff>133350</xdr:rowOff>
        </xdr:from>
        <xdr:to>
          <xdr:col>11</xdr:col>
          <xdr:colOff>590550</xdr:colOff>
          <xdr:row>29</xdr:row>
          <xdr:rowOff>438150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133350</xdr:rowOff>
        </xdr:from>
        <xdr:to>
          <xdr:col>13</xdr:col>
          <xdr:colOff>628650</xdr:colOff>
          <xdr:row>29</xdr:row>
          <xdr:rowOff>438150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142875</xdr:rowOff>
        </xdr:from>
        <xdr:to>
          <xdr:col>11</xdr:col>
          <xdr:colOff>590550</xdr:colOff>
          <xdr:row>31</xdr:row>
          <xdr:rowOff>457200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142875</xdr:rowOff>
        </xdr:from>
        <xdr:to>
          <xdr:col>13</xdr:col>
          <xdr:colOff>628650</xdr:colOff>
          <xdr:row>31</xdr:row>
          <xdr:rowOff>457200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33</xdr:row>
          <xdr:rowOff>152400</xdr:rowOff>
        </xdr:from>
        <xdr:to>
          <xdr:col>11</xdr:col>
          <xdr:colOff>590550</xdr:colOff>
          <xdr:row>33</xdr:row>
          <xdr:rowOff>466725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152400</xdr:rowOff>
        </xdr:from>
        <xdr:to>
          <xdr:col>13</xdr:col>
          <xdr:colOff>628650</xdr:colOff>
          <xdr:row>33</xdr:row>
          <xdr:rowOff>466725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35</xdr:row>
          <xdr:rowOff>114300</xdr:rowOff>
        </xdr:from>
        <xdr:to>
          <xdr:col>11</xdr:col>
          <xdr:colOff>590550</xdr:colOff>
          <xdr:row>35</xdr:row>
          <xdr:rowOff>428625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114300</xdr:rowOff>
        </xdr:from>
        <xdr:to>
          <xdr:col>13</xdr:col>
          <xdr:colOff>628650</xdr:colOff>
          <xdr:row>35</xdr:row>
          <xdr:rowOff>428625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37</xdr:row>
          <xdr:rowOff>123825</xdr:rowOff>
        </xdr:from>
        <xdr:to>
          <xdr:col>11</xdr:col>
          <xdr:colOff>590550</xdr:colOff>
          <xdr:row>37</xdr:row>
          <xdr:rowOff>438150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123825</xdr:rowOff>
        </xdr:from>
        <xdr:to>
          <xdr:col>13</xdr:col>
          <xdr:colOff>628650</xdr:colOff>
          <xdr:row>37</xdr:row>
          <xdr:rowOff>438150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133350</xdr:rowOff>
        </xdr:from>
        <xdr:to>
          <xdr:col>11</xdr:col>
          <xdr:colOff>590550</xdr:colOff>
          <xdr:row>39</xdr:row>
          <xdr:rowOff>438150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39</xdr:row>
          <xdr:rowOff>133350</xdr:rowOff>
        </xdr:from>
        <xdr:to>
          <xdr:col>13</xdr:col>
          <xdr:colOff>628650</xdr:colOff>
          <xdr:row>39</xdr:row>
          <xdr:rowOff>438150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43</xdr:row>
          <xdr:rowOff>123825</xdr:rowOff>
        </xdr:from>
        <xdr:to>
          <xdr:col>11</xdr:col>
          <xdr:colOff>590550</xdr:colOff>
          <xdr:row>43</xdr:row>
          <xdr:rowOff>438150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43</xdr:row>
          <xdr:rowOff>123825</xdr:rowOff>
        </xdr:from>
        <xdr:to>
          <xdr:col>13</xdr:col>
          <xdr:colOff>628650</xdr:colOff>
          <xdr:row>43</xdr:row>
          <xdr:rowOff>438150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45</xdr:row>
          <xdr:rowOff>123825</xdr:rowOff>
        </xdr:from>
        <xdr:to>
          <xdr:col>11</xdr:col>
          <xdr:colOff>590550</xdr:colOff>
          <xdr:row>45</xdr:row>
          <xdr:rowOff>438150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45</xdr:row>
          <xdr:rowOff>123825</xdr:rowOff>
        </xdr:from>
        <xdr:to>
          <xdr:col>13</xdr:col>
          <xdr:colOff>628650</xdr:colOff>
          <xdr:row>45</xdr:row>
          <xdr:rowOff>438150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41</xdr:row>
          <xdr:rowOff>133350</xdr:rowOff>
        </xdr:from>
        <xdr:to>
          <xdr:col>11</xdr:col>
          <xdr:colOff>590550</xdr:colOff>
          <xdr:row>41</xdr:row>
          <xdr:rowOff>438150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41</xdr:row>
          <xdr:rowOff>133350</xdr:rowOff>
        </xdr:from>
        <xdr:to>
          <xdr:col>13</xdr:col>
          <xdr:colOff>628650</xdr:colOff>
          <xdr:row>41</xdr:row>
          <xdr:rowOff>438150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HAYIR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5"/>
  <sheetViews>
    <sheetView showGridLines="0" tabSelected="1" zoomScaleNormal="100" zoomScaleSheetLayoutView="100" workbookViewId="0">
      <selection activeCell="S13" sqref="S13"/>
    </sheetView>
  </sheetViews>
  <sheetFormatPr defaultColWidth="9.140625" defaultRowHeight="15.75" x14ac:dyDescent="0.25"/>
  <cols>
    <col min="1" max="1" width="0.5703125" style="26" customWidth="1"/>
    <col min="2" max="3" width="9.140625" style="26"/>
    <col min="4" max="4" width="13.7109375" style="26" customWidth="1"/>
    <col min="5" max="5" width="0.5703125" style="26" customWidth="1"/>
    <col min="6" max="6" width="9.140625" style="26"/>
    <col min="7" max="7" width="2.7109375" style="26" customWidth="1"/>
    <col min="8" max="8" width="9.140625" style="26"/>
    <col min="9" max="9" width="2.7109375" style="26" customWidth="1"/>
    <col min="10" max="10" width="9.140625" style="26"/>
    <col min="11" max="11" width="0.5703125" style="26" customWidth="1"/>
    <col min="12" max="12" width="10" style="26" customWidth="1"/>
    <col min="13" max="13" width="0.5703125" style="26" customWidth="1"/>
    <col min="14" max="14" width="10" style="26" customWidth="1"/>
    <col min="15" max="16384" width="9.140625" style="26"/>
  </cols>
  <sheetData>
    <row r="1" spans="2:14" ht="3.75" customHeight="1" x14ac:dyDescent="0.25"/>
    <row r="2" spans="2:14" ht="67.5" customHeight="1" x14ac:dyDescent="0.25">
      <c r="B2" s="84" t="s">
        <v>151</v>
      </c>
      <c r="C2" s="85"/>
      <c r="D2" s="85"/>
      <c r="E2" s="85"/>
      <c r="F2" s="85"/>
      <c r="G2" s="85"/>
      <c r="H2" s="85"/>
      <c r="I2" s="85"/>
      <c r="J2" s="85"/>
      <c r="K2" s="85"/>
      <c r="L2" s="85"/>
      <c r="M2" s="85"/>
      <c r="N2" s="86"/>
    </row>
    <row r="3" spans="2:14" ht="3.75" customHeight="1" x14ac:dyDescent="0.35">
      <c r="B3" s="27"/>
      <c r="C3" s="27"/>
      <c r="D3" s="27"/>
      <c r="E3" s="27"/>
      <c r="F3" s="27"/>
      <c r="G3" s="27"/>
      <c r="H3" s="27"/>
      <c r="I3" s="27"/>
      <c r="J3" s="27"/>
      <c r="K3" s="27"/>
      <c r="L3" s="27"/>
      <c r="M3" s="27"/>
      <c r="N3" s="27"/>
    </row>
    <row r="4" spans="2:14" ht="24" customHeight="1" x14ac:dyDescent="0.25">
      <c r="B4" s="87" t="s">
        <v>136</v>
      </c>
      <c r="C4" s="88"/>
      <c r="D4" s="88"/>
      <c r="E4" s="88"/>
      <c r="F4" s="88"/>
      <c r="G4" s="88"/>
      <c r="H4" s="88"/>
      <c r="I4" s="88"/>
      <c r="J4" s="88"/>
      <c r="K4" s="88"/>
      <c r="L4" s="88"/>
      <c r="M4" s="88"/>
      <c r="N4" s="89"/>
    </row>
    <row r="5" spans="2:14" ht="3.75" customHeight="1" x14ac:dyDescent="0.25"/>
    <row r="6" spans="2:14" x14ac:dyDescent="0.25">
      <c r="B6" s="90" t="s">
        <v>2</v>
      </c>
      <c r="C6" s="91"/>
      <c r="D6" s="91"/>
      <c r="E6" s="91"/>
      <c r="F6" s="91"/>
      <c r="G6" s="91"/>
      <c r="H6" s="91"/>
      <c r="I6" s="91"/>
      <c r="J6" s="91"/>
      <c r="K6" s="91"/>
      <c r="L6" s="91"/>
      <c r="M6" s="91"/>
      <c r="N6" s="92"/>
    </row>
    <row r="7" spans="2:14" ht="3.75" customHeight="1" x14ac:dyDescent="0.25">
      <c r="B7" s="28"/>
      <c r="C7" s="28"/>
      <c r="D7" s="28"/>
      <c r="E7" s="28"/>
      <c r="F7" s="28"/>
      <c r="G7" s="28"/>
      <c r="H7" s="28"/>
      <c r="I7" s="28"/>
      <c r="J7" s="28"/>
      <c r="K7" s="28"/>
      <c r="L7" s="28"/>
      <c r="M7" s="28"/>
      <c r="N7" s="28"/>
    </row>
    <row r="8" spans="2:14" x14ac:dyDescent="0.25">
      <c r="B8" s="69" t="s">
        <v>3</v>
      </c>
      <c r="C8" s="69"/>
      <c r="D8" s="69"/>
      <c r="E8" s="33"/>
      <c r="F8" s="68"/>
      <c r="G8" s="68"/>
      <c r="H8" s="68"/>
      <c r="I8" s="68"/>
      <c r="J8" s="68"/>
      <c r="K8" s="68"/>
      <c r="L8" s="68"/>
      <c r="M8" s="68"/>
      <c r="N8" s="68"/>
    </row>
    <row r="9" spans="2:14" x14ac:dyDescent="0.25">
      <c r="B9" s="69" t="s">
        <v>4</v>
      </c>
      <c r="C9" s="69"/>
      <c r="D9" s="69"/>
      <c r="E9" s="33"/>
      <c r="F9" s="68"/>
      <c r="G9" s="68"/>
      <c r="H9" s="68"/>
      <c r="I9" s="68"/>
      <c r="J9" s="68"/>
      <c r="K9" s="68"/>
      <c r="L9" s="68"/>
      <c r="M9" s="68"/>
      <c r="N9" s="68"/>
    </row>
    <row r="10" spans="2:14" x14ac:dyDescent="0.25">
      <c r="B10" s="69" t="s">
        <v>5</v>
      </c>
      <c r="C10" s="69"/>
      <c r="D10" s="69"/>
      <c r="E10" s="33"/>
      <c r="F10" s="68"/>
      <c r="G10" s="68"/>
      <c r="H10" s="68"/>
      <c r="I10" s="68"/>
      <c r="J10" s="68"/>
      <c r="K10" s="68"/>
      <c r="L10" s="68"/>
      <c r="M10" s="68"/>
      <c r="N10" s="68"/>
    </row>
    <row r="11" spans="2:14" x14ac:dyDescent="0.25">
      <c r="B11" s="69" t="s">
        <v>6</v>
      </c>
      <c r="C11" s="69"/>
      <c r="D11" s="69"/>
      <c r="E11" s="33"/>
      <c r="F11" s="68"/>
      <c r="G11" s="68"/>
      <c r="H11" s="68"/>
      <c r="I11" s="68"/>
      <c r="J11" s="68"/>
      <c r="K11" s="68"/>
      <c r="L11" s="68"/>
      <c r="M11" s="68"/>
      <c r="N11" s="68"/>
    </row>
    <row r="12" spans="2:14" x14ac:dyDescent="0.25">
      <c r="B12" s="69" t="s">
        <v>7</v>
      </c>
      <c r="C12" s="69"/>
      <c r="D12" s="69"/>
      <c r="E12" s="33"/>
      <c r="F12" s="68"/>
      <c r="G12" s="68"/>
      <c r="H12" s="68"/>
      <c r="I12" s="68"/>
      <c r="J12" s="68"/>
      <c r="K12" s="68"/>
      <c r="L12" s="68"/>
      <c r="M12" s="68"/>
      <c r="N12" s="68"/>
    </row>
    <row r="13" spans="2:14" x14ac:dyDescent="0.25">
      <c r="B13" s="69" t="s">
        <v>8</v>
      </c>
      <c r="C13" s="69"/>
      <c r="D13" s="69"/>
      <c r="E13" s="33"/>
      <c r="F13" s="68"/>
      <c r="G13" s="68"/>
      <c r="H13" s="68"/>
      <c r="I13" s="68"/>
      <c r="J13" s="68"/>
      <c r="K13" s="68"/>
      <c r="L13" s="68"/>
      <c r="M13" s="68"/>
      <c r="N13" s="68"/>
    </row>
    <row r="14" spans="2:14" x14ac:dyDescent="0.25">
      <c r="B14" s="69" t="s">
        <v>9</v>
      </c>
      <c r="C14" s="69"/>
      <c r="D14" s="69"/>
      <c r="E14" s="33"/>
      <c r="F14" s="68"/>
      <c r="G14" s="68"/>
      <c r="H14" s="68"/>
      <c r="I14" s="68"/>
      <c r="J14" s="68"/>
      <c r="K14" s="68"/>
      <c r="L14" s="68"/>
      <c r="M14" s="68"/>
      <c r="N14" s="68"/>
    </row>
    <row r="15" spans="2:14" x14ac:dyDescent="0.25">
      <c r="B15" s="69" t="s">
        <v>10</v>
      </c>
      <c r="C15" s="69"/>
      <c r="D15" s="69"/>
      <c r="E15" s="33"/>
      <c r="F15" s="68"/>
      <c r="G15" s="68"/>
      <c r="H15" s="68"/>
      <c r="I15" s="68"/>
      <c r="J15" s="68"/>
      <c r="K15" s="68"/>
      <c r="L15" s="68"/>
      <c r="M15" s="68"/>
      <c r="N15" s="68"/>
    </row>
    <row r="16" spans="2:14" ht="3.75" customHeight="1" x14ac:dyDescent="0.25">
      <c r="B16" s="28"/>
      <c r="C16" s="28"/>
      <c r="D16" s="28"/>
      <c r="E16" s="28"/>
      <c r="F16" s="28"/>
      <c r="G16" s="28"/>
      <c r="H16" s="28"/>
      <c r="I16" s="28"/>
      <c r="J16" s="28"/>
      <c r="K16" s="28"/>
      <c r="L16" s="28"/>
      <c r="M16" s="28"/>
      <c r="N16" s="28"/>
    </row>
    <row r="17" spans="2:15" ht="24" customHeight="1" x14ac:dyDescent="0.25">
      <c r="B17" s="80" t="s">
        <v>95</v>
      </c>
      <c r="C17" s="80"/>
      <c r="D17" s="80"/>
      <c r="E17" s="80"/>
      <c r="F17" s="80"/>
      <c r="G17" s="80"/>
      <c r="H17" s="80"/>
      <c r="I17" s="80"/>
      <c r="J17" s="80"/>
      <c r="K17" s="80"/>
      <c r="L17" s="80"/>
      <c r="M17" s="80"/>
      <c r="N17" s="80"/>
    </row>
    <row r="18" spans="2:15" ht="3.75" customHeight="1" x14ac:dyDescent="0.25">
      <c r="B18" s="28"/>
      <c r="C18" s="28"/>
      <c r="D18" s="28"/>
      <c r="E18" s="28"/>
      <c r="F18" s="28"/>
      <c r="G18" s="28"/>
      <c r="H18" s="28"/>
      <c r="I18" s="28"/>
      <c r="J18" s="28"/>
      <c r="K18" s="28"/>
      <c r="L18" s="28"/>
      <c r="M18" s="28"/>
      <c r="N18" s="28"/>
    </row>
    <row r="19" spans="2:15" ht="30" customHeight="1" x14ac:dyDescent="0.25">
      <c r="B19" s="81" t="s">
        <v>96</v>
      </c>
      <c r="C19" s="82"/>
      <c r="D19" s="82"/>
      <c r="E19" s="82"/>
      <c r="F19" s="82"/>
      <c r="G19" s="82"/>
      <c r="H19" s="82"/>
      <c r="I19" s="82"/>
      <c r="J19" s="82"/>
      <c r="K19" s="82"/>
      <c r="L19" s="82"/>
      <c r="M19" s="82"/>
      <c r="N19" s="83"/>
    </row>
    <row r="20" spans="2:15" ht="30" customHeight="1" x14ac:dyDescent="0.25">
      <c r="B20" s="74" t="s">
        <v>113</v>
      </c>
      <c r="C20" s="75"/>
      <c r="D20" s="75"/>
      <c r="E20" s="75"/>
      <c r="F20" s="75"/>
      <c r="G20" s="75"/>
      <c r="H20" s="75"/>
      <c r="I20" s="75"/>
      <c r="J20" s="75"/>
      <c r="K20" s="75"/>
      <c r="L20" s="75"/>
      <c r="M20" s="75"/>
      <c r="N20" s="76"/>
    </row>
    <row r="21" spans="2:15" ht="46.9" customHeight="1" x14ac:dyDescent="0.25">
      <c r="B21" s="71" t="s">
        <v>97</v>
      </c>
      <c r="C21" s="72"/>
      <c r="D21" s="72"/>
      <c r="E21" s="72"/>
      <c r="F21" s="72"/>
      <c r="G21" s="72"/>
      <c r="H21" s="72"/>
      <c r="I21" s="72"/>
      <c r="J21" s="72"/>
      <c r="K21" s="72"/>
      <c r="L21" s="72"/>
      <c r="M21" s="72"/>
      <c r="N21" s="73"/>
    </row>
    <row r="22" spans="2:15" ht="158.44999999999999" customHeight="1" x14ac:dyDescent="0.25">
      <c r="B22" s="71" t="s">
        <v>149</v>
      </c>
      <c r="C22" s="72"/>
      <c r="D22" s="72"/>
      <c r="E22" s="72"/>
      <c r="F22" s="72"/>
      <c r="G22" s="72"/>
      <c r="H22" s="72"/>
      <c r="I22" s="72"/>
      <c r="J22" s="72"/>
      <c r="K22" s="72"/>
      <c r="L22" s="72"/>
      <c r="M22" s="72"/>
      <c r="N22" s="73"/>
    </row>
    <row r="23" spans="2:15" ht="30" customHeight="1" x14ac:dyDescent="0.25">
      <c r="B23" s="74" t="s">
        <v>98</v>
      </c>
      <c r="C23" s="75"/>
      <c r="D23" s="75"/>
      <c r="E23" s="75"/>
      <c r="F23" s="75"/>
      <c r="G23" s="75"/>
      <c r="H23" s="75"/>
      <c r="I23" s="75"/>
      <c r="J23" s="75"/>
      <c r="K23" s="75"/>
      <c r="L23" s="75"/>
      <c r="M23" s="75"/>
      <c r="N23" s="76"/>
    </row>
    <row r="24" spans="2:15" ht="30" customHeight="1" x14ac:dyDescent="0.25">
      <c r="B24" s="71" t="s">
        <v>99</v>
      </c>
      <c r="C24" s="72"/>
      <c r="D24" s="72"/>
      <c r="E24" s="72"/>
      <c r="F24" s="72"/>
      <c r="G24" s="72"/>
      <c r="H24" s="72"/>
      <c r="I24" s="72"/>
      <c r="J24" s="72"/>
      <c r="K24" s="72"/>
      <c r="L24" s="72"/>
      <c r="M24" s="72"/>
      <c r="N24" s="73"/>
    </row>
    <row r="25" spans="2:15" ht="54" customHeight="1" x14ac:dyDescent="0.25">
      <c r="B25" s="77" t="s">
        <v>134</v>
      </c>
      <c r="C25" s="78"/>
      <c r="D25" s="78"/>
      <c r="E25" s="78"/>
      <c r="F25" s="78"/>
      <c r="G25" s="78"/>
      <c r="H25" s="78"/>
      <c r="I25" s="78"/>
      <c r="J25" s="78"/>
      <c r="K25" s="78"/>
      <c r="L25" s="78"/>
      <c r="M25" s="78"/>
      <c r="N25" s="79"/>
    </row>
    <row r="26" spans="2:15" ht="3.75" customHeight="1" x14ac:dyDescent="0.25">
      <c r="B26" s="70"/>
      <c r="C26" s="70"/>
      <c r="D26" s="70"/>
      <c r="E26" s="70"/>
      <c r="F26" s="70"/>
      <c r="G26" s="70"/>
      <c r="H26" s="70"/>
      <c r="I26" s="70"/>
      <c r="J26" s="70"/>
      <c r="K26" s="70"/>
      <c r="L26" s="70"/>
      <c r="M26" s="70"/>
      <c r="N26" s="70"/>
    </row>
    <row r="27" spans="2:15" ht="30" customHeight="1" x14ac:dyDescent="0.25">
      <c r="B27" s="65" t="s">
        <v>112</v>
      </c>
      <c r="C27" s="66"/>
      <c r="D27" s="66"/>
      <c r="E27" s="66"/>
      <c r="F27" s="66"/>
      <c r="G27" s="66"/>
      <c r="H27" s="66"/>
      <c r="I27" s="66"/>
      <c r="J27" s="66"/>
      <c r="K27" s="66"/>
      <c r="L27" s="66"/>
      <c r="M27" s="66"/>
      <c r="N27" s="66"/>
    </row>
    <row r="28" spans="2:15" ht="35.25" customHeight="1" x14ac:dyDescent="0.25">
      <c r="B28" s="67"/>
      <c r="C28" s="67"/>
      <c r="D28" s="67"/>
      <c r="E28" s="67"/>
      <c r="F28" s="67"/>
      <c r="G28" s="67"/>
      <c r="H28" s="67"/>
      <c r="I28" s="67"/>
      <c r="J28" s="67"/>
      <c r="K28" s="67"/>
      <c r="L28" s="67"/>
      <c r="M28" s="67"/>
      <c r="N28" s="67"/>
    </row>
    <row r="29" spans="2:15" ht="3.75" customHeight="1" x14ac:dyDescent="0.25">
      <c r="B29" s="28"/>
      <c r="C29" s="28"/>
      <c r="D29" s="28"/>
      <c r="E29" s="28"/>
      <c r="F29" s="28"/>
      <c r="G29" s="28"/>
      <c r="H29" s="28"/>
      <c r="I29" s="28"/>
      <c r="J29" s="28"/>
      <c r="K29" s="28"/>
      <c r="L29" s="28"/>
      <c r="M29" s="28"/>
      <c r="N29" s="28"/>
    </row>
    <row r="30" spans="2:15" s="34" customFormat="1" ht="77.25" customHeight="1" x14ac:dyDescent="0.25">
      <c r="B30" s="43" t="s">
        <v>137</v>
      </c>
      <c r="C30" s="43"/>
      <c r="D30" s="43"/>
      <c r="E30" s="43"/>
      <c r="F30" s="43"/>
      <c r="G30" s="43"/>
      <c r="H30" s="43"/>
      <c r="I30" s="43"/>
      <c r="J30" s="43"/>
      <c r="K30" s="35"/>
      <c r="L30" s="36"/>
      <c r="M30" s="35"/>
      <c r="N30" s="36"/>
    </row>
    <row r="31" spans="2:15" s="34" customFormat="1" ht="3.75" customHeight="1" x14ac:dyDescent="0.25">
      <c r="B31" s="37"/>
      <c r="C31" s="37"/>
      <c r="D31" s="37"/>
      <c r="E31" s="37"/>
      <c r="F31" s="38"/>
      <c r="G31" s="38"/>
      <c r="H31" s="38"/>
      <c r="I31" s="38"/>
      <c r="J31" s="38"/>
      <c r="K31" s="37"/>
      <c r="L31" s="37"/>
      <c r="M31" s="37"/>
      <c r="N31" s="37"/>
      <c r="O31" s="39"/>
    </row>
    <row r="32" spans="2:15" s="34" customFormat="1" ht="48" customHeight="1" x14ac:dyDescent="0.25">
      <c r="B32" s="43" t="s">
        <v>132</v>
      </c>
      <c r="C32" s="43"/>
      <c r="D32" s="43"/>
      <c r="E32" s="43"/>
      <c r="F32" s="43"/>
      <c r="G32" s="43"/>
      <c r="H32" s="43"/>
      <c r="I32" s="43"/>
      <c r="J32" s="43"/>
      <c r="K32" s="35"/>
      <c r="L32" s="36"/>
      <c r="M32" s="35"/>
      <c r="N32" s="36"/>
    </row>
    <row r="33" spans="2:15" s="34" customFormat="1" ht="3.75" customHeight="1" x14ac:dyDescent="0.25">
      <c r="B33" s="37"/>
      <c r="C33" s="37"/>
      <c r="D33" s="37"/>
      <c r="E33" s="37"/>
      <c r="F33" s="38"/>
      <c r="G33" s="38"/>
      <c r="H33" s="38"/>
      <c r="I33" s="38"/>
      <c r="J33" s="38"/>
      <c r="K33" s="37"/>
      <c r="L33" s="37"/>
      <c r="M33" s="37"/>
      <c r="N33" s="37"/>
      <c r="O33" s="39"/>
    </row>
    <row r="34" spans="2:15" s="34" customFormat="1" ht="48" customHeight="1" x14ac:dyDescent="0.25">
      <c r="B34" s="43" t="s">
        <v>138</v>
      </c>
      <c r="C34" s="43"/>
      <c r="D34" s="43"/>
      <c r="E34" s="43"/>
      <c r="F34" s="43"/>
      <c r="G34" s="43"/>
      <c r="H34" s="43"/>
      <c r="I34" s="43"/>
      <c r="J34" s="43"/>
      <c r="K34" s="35"/>
      <c r="L34" s="36"/>
      <c r="M34" s="35"/>
      <c r="N34" s="36"/>
    </row>
    <row r="35" spans="2:15" s="34" customFormat="1" ht="3.75" customHeight="1" x14ac:dyDescent="0.25">
      <c r="B35" s="37"/>
      <c r="C35" s="37"/>
      <c r="D35" s="37"/>
      <c r="E35" s="37"/>
      <c r="F35" s="38"/>
      <c r="G35" s="38"/>
      <c r="H35" s="38"/>
      <c r="I35" s="38"/>
      <c r="J35" s="38"/>
      <c r="K35" s="37"/>
      <c r="L35" s="37"/>
      <c r="M35" s="37"/>
      <c r="N35" s="37"/>
      <c r="O35" s="39"/>
    </row>
    <row r="36" spans="2:15" s="34" customFormat="1" ht="48" customHeight="1" x14ac:dyDescent="0.25">
      <c r="B36" s="43" t="s">
        <v>135</v>
      </c>
      <c r="C36" s="43"/>
      <c r="D36" s="43"/>
      <c r="E36" s="43"/>
      <c r="F36" s="43"/>
      <c r="G36" s="43"/>
      <c r="H36" s="43"/>
      <c r="I36" s="43"/>
      <c r="J36" s="43"/>
      <c r="K36" s="35"/>
      <c r="L36" s="36"/>
      <c r="M36" s="35"/>
      <c r="N36" s="36"/>
    </row>
    <row r="37" spans="2:15" s="34" customFormat="1" ht="3.75" customHeight="1" x14ac:dyDescent="0.25">
      <c r="B37" s="37"/>
      <c r="C37" s="37"/>
      <c r="D37" s="37"/>
      <c r="E37" s="37"/>
      <c r="F37" s="38"/>
      <c r="G37" s="38"/>
      <c r="H37" s="38"/>
      <c r="I37" s="38"/>
      <c r="J37" s="38"/>
      <c r="K37" s="37"/>
      <c r="L37" s="37"/>
      <c r="M37" s="37"/>
      <c r="N37" s="37"/>
      <c r="O37" s="39"/>
    </row>
    <row r="38" spans="2:15" s="34" customFormat="1" ht="48" customHeight="1" x14ac:dyDescent="0.25">
      <c r="B38" s="43" t="s">
        <v>133</v>
      </c>
      <c r="C38" s="43"/>
      <c r="D38" s="43"/>
      <c r="E38" s="43"/>
      <c r="F38" s="43"/>
      <c r="G38" s="43"/>
      <c r="H38" s="43"/>
      <c r="I38" s="43"/>
      <c r="J38" s="43"/>
      <c r="K38" s="35"/>
      <c r="L38" s="36"/>
      <c r="M38" s="35"/>
      <c r="N38" s="36"/>
    </row>
    <row r="39" spans="2:15" s="34" customFormat="1" ht="3.75" customHeight="1" x14ac:dyDescent="0.25">
      <c r="B39" s="37"/>
      <c r="C39" s="37"/>
      <c r="D39" s="37"/>
      <c r="E39" s="37"/>
      <c r="F39" s="38"/>
      <c r="G39" s="38"/>
      <c r="H39" s="38"/>
      <c r="I39" s="38"/>
      <c r="J39" s="38"/>
      <c r="K39" s="37"/>
      <c r="L39" s="37"/>
      <c r="M39" s="37"/>
      <c r="N39" s="37"/>
      <c r="O39" s="39"/>
    </row>
    <row r="40" spans="2:15" s="34" customFormat="1" ht="48" customHeight="1" x14ac:dyDescent="0.25">
      <c r="B40" s="43" t="s">
        <v>100</v>
      </c>
      <c r="C40" s="43"/>
      <c r="D40" s="43"/>
      <c r="E40" s="43"/>
      <c r="F40" s="43"/>
      <c r="G40" s="43"/>
      <c r="H40" s="43"/>
      <c r="I40" s="43"/>
      <c r="J40" s="43"/>
      <c r="K40" s="35"/>
      <c r="L40" s="36"/>
      <c r="M40" s="35"/>
      <c r="N40" s="36"/>
    </row>
    <row r="41" spans="2:15" s="34" customFormat="1" ht="3.75" customHeight="1" x14ac:dyDescent="0.25">
      <c r="B41" s="37"/>
      <c r="C41" s="37"/>
      <c r="D41" s="37"/>
      <c r="E41" s="37"/>
      <c r="F41" s="38"/>
      <c r="G41" s="38"/>
      <c r="H41" s="38"/>
      <c r="I41" s="38"/>
      <c r="J41" s="38"/>
      <c r="K41" s="37"/>
      <c r="L41" s="37"/>
      <c r="M41" s="37"/>
      <c r="N41" s="37"/>
      <c r="O41" s="39"/>
    </row>
    <row r="42" spans="2:15" s="34" customFormat="1" ht="48" customHeight="1" x14ac:dyDescent="0.25">
      <c r="B42" s="43" t="s">
        <v>139</v>
      </c>
      <c r="C42" s="43"/>
      <c r="D42" s="43"/>
      <c r="E42" s="43"/>
      <c r="F42" s="43"/>
      <c r="G42" s="43"/>
      <c r="H42" s="43"/>
      <c r="I42" s="43"/>
      <c r="J42" s="43"/>
      <c r="K42" s="35"/>
      <c r="L42" s="36"/>
      <c r="M42" s="35"/>
      <c r="N42" s="36"/>
    </row>
    <row r="43" spans="2:15" s="34" customFormat="1" ht="3.75" customHeight="1" x14ac:dyDescent="0.25">
      <c r="B43" s="37"/>
      <c r="C43" s="37"/>
      <c r="D43" s="37"/>
      <c r="E43" s="37"/>
      <c r="F43" s="38"/>
      <c r="G43" s="38"/>
      <c r="H43" s="38"/>
      <c r="I43" s="38"/>
      <c r="J43" s="38"/>
      <c r="K43" s="37"/>
      <c r="L43" s="37"/>
      <c r="M43" s="37"/>
      <c r="N43" s="37"/>
      <c r="O43" s="39"/>
    </row>
    <row r="44" spans="2:15" s="34" customFormat="1" ht="48" customHeight="1" x14ac:dyDescent="0.25">
      <c r="B44" s="43" t="s">
        <v>101</v>
      </c>
      <c r="C44" s="43"/>
      <c r="D44" s="43"/>
      <c r="E44" s="43"/>
      <c r="F44" s="43"/>
      <c r="G44" s="43"/>
      <c r="H44" s="43"/>
      <c r="I44" s="43"/>
      <c r="J44" s="43"/>
      <c r="K44" s="35"/>
      <c r="L44" s="36"/>
      <c r="M44" s="35"/>
      <c r="N44" s="36"/>
    </row>
    <row r="45" spans="2:15" ht="3.75" customHeight="1" x14ac:dyDescent="0.25">
      <c r="B45" s="29"/>
      <c r="C45" s="29"/>
      <c r="D45" s="29"/>
      <c r="E45" s="29"/>
      <c r="F45" s="31"/>
      <c r="G45" s="31"/>
      <c r="H45" s="31"/>
      <c r="I45" s="31"/>
      <c r="J45" s="31"/>
      <c r="K45" s="29"/>
      <c r="L45" s="29"/>
      <c r="M45" s="29"/>
      <c r="N45" s="29"/>
      <c r="O45" s="30"/>
    </row>
    <row r="46" spans="2:15" s="34" customFormat="1" ht="48" customHeight="1" x14ac:dyDescent="0.25">
      <c r="B46" s="43" t="s">
        <v>102</v>
      </c>
      <c r="C46" s="43"/>
      <c r="D46" s="43"/>
      <c r="E46" s="43"/>
      <c r="F46" s="43"/>
      <c r="G46" s="43"/>
      <c r="H46" s="43"/>
      <c r="I46" s="43"/>
      <c r="J46" s="43"/>
      <c r="K46" s="35"/>
      <c r="L46" s="36"/>
      <c r="M46" s="35"/>
      <c r="N46" s="36"/>
    </row>
    <row r="47" spans="2:15" ht="3.75" customHeight="1" x14ac:dyDescent="0.25">
      <c r="B47" s="29"/>
      <c r="C47" s="29"/>
      <c r="D47" s="29"/>
      <c r="E47" s="29"/>
      <c r="F47" s="31"/>
      <c r="G47" s="31"/>
      <c r="H47" s="31"/>
      <c r="I47" s="31"/>
      <c r="J47" s="31"/>
      <c r="K47" s="29"/>
      <c r="L47" s="29"/>
      <c r="M47" s="29"/>
      <c r="N47" s="29"/>
      <c r="O47" s="30"/>
    </row>
    <row r="48" spans="2:15" ht="24" customHeight="1" x14ac:dyDescent="0.25">
      <c r="B48" s="62" t="s">
        <v>103</v>
      </c>
      <c r="C48" s="63"/>
      <c r="D48" s="63"/>
      <c r="E48" s="63"/>
      <c r="F48" s="63"/>
      <c r="H48" s="63" t="s">
        <v>104</v>
      </c>
      <c r="I48" s="63"/>
      <c r="J48" s="63"/>
      <c r="K48" s="63"/>
      <c r="L48" s="63"/>
      <c r="M48" s="63"/>
      <c r="N48" s="64"/>
    </row>
    <row r="49" spans="2:14" ht="3.75" customHeight="1" x14ac:dyDescent="0.25">
      <c r="B49" s="28"/>
      <c r="C49" s="28"/>
      <c r="D49" s="28"/>
      <c r="E49" s="28"/>
      <c r="H49" s="32"/>
      <c r="I49" s="28"/>
      <c r="J49" s="28"/>
      <c r="K49" s="28"/>
      <c r="L49" s="28"/>
      <c r="M49" s="28"/>
      <c r="N49" s="28"/>
    </row>
    <row r="50" spans="2:14" ht="14.25" customHeight="1" x14ac:dyDescent="0.25">
      <c r="B50" s="44"/>
      <c r="C50" s="45"/>
      <c r="D50" s="45"/>
      <c r="E50" s="45"/>
      <c r="F50" s="46"/>
      <c r="H50" s="53"/>
      <c r="I50" s="54"/>
      <c r="J50" s="54"/>
      <c r="K50" s="54"/>
      <c r="L50" s="54"/>
      <c r="M50" s="54"/>
      <c r="N50" s="55"/>
    </row>
    <row r="51" spans="2:14" ht="14.25" customHeight="1" x14ac:dyDescent="0.25">
      <c r="B51" s="47"/>
      <c r="C51" s="48"/>
      <c r="D51" s="48"/>
      <c r="E51" s="48"/>
      <c r="F51" s="49"/>
      <c r="H51" s="56"/>
      <c r="I51" s="57"/>
      <c r="J51" s="57"/>
      <c r="K51" s="57"/>
      <c r="L51" s="57"/>
      <c r="M51" s="57"/>
      <c r="N51" s="58"/>
    </row>
    <row r="52" spans="2:14" ht="14.25" customHeight="1" x14ac:dyDescent="0.25">
      <c r="B52" s="47"/>
      <c r="C52" s="48"/>
      <c r="D52" s="48"/>
      <c r="E52" s="48"/>
      <c r="F52" s="49"/>
      <c r="H52" s="56"/>
      <c r="I52" s="57"/>
      <c r="J52" s="57"/>
      <c r="K52" s="57"/>
      <c r="L52" s="57"/>
      <c r="M52" s="57"/>
      <c r="N52" s="58"/>
    </row>
    <row r="53" spans="2:14" ht="14.25" customHeight="1" x14ac:dyDescent="0.25">
      <c r="B53" s="47"/>
      <c r="C53" s="48"/>
      <c r="D53" s="48"/>
      <c r="E53" s="48"/>
      <c r="F53" s="49"/>
      <c r="H53" s="56"/>
      <c r="I53" s="57"/>
      <c r="J53" s="57"/>
      <c r="K53" s="57"/>
      <c r="L53" s="57"/>
      <c r="M53" s="57"/>
      <c r="N53" s="58"/>
    </row>
    <row r="54" spans="2:14" ht="14.25" customHeight="1" x14ac:dyDescent="0.25">
      <c r="B54" s="50"/>
      <c r="C54" s="51"/>
      <c r="D54" s="51"/>
      <c r="E54" s="51"/>
      <c r="F54" s="52"/>
      <c r="H54" s="59"/>
      <c r="I54" s="60"/>
      <c r="J54" s="60"/>
      <c r="K54" s="60"/>
      <c r="L54" s="60"/>
      <c r="M54" s="60"/>
      <c r="N54" s="61"/>
    </row>
    <row r="55" spans="2:14" ht="3.75" customHeight="1" x14ac:dyDescent="0.25">
      <c r="B55" s="28"/>
      <c r="C55" s="28"/>
      <c r="D55" s="28"/>
      <c r="E55" s="28"/>
      <c r="H55" s="32"/>
      <c r="I55" s="28"/>
      <c r="J55" s="28"/>
      <c r="K55" s="28"/>
      <c r="L55" s="28"/>
      <c r="M55" s="28"/>
      <c r="N55" s="28"/>
    </row>
  </sheetData>
  <mergeCells count="42">
    <mergeCell ref="B10:D10"/>
    <mergeCell ref="F10:N10"/>
    <mergeCell ref="B11:D11"/>
    <mergeCell ref="F11:N11"/>
    <mergeCell ref="B46:J46"/>
    <mergeCell ref="B34:J34"/>
    <mergeCell ref="B36:J36"/>
    <mergeCell ref="B38:J38"/>
    <mergeCell ref="B40:J40"/>
    <mergeCell ref="B44:J44"/>
    <mergeCell ref="B42:J42"/>
    <mergeCell ref="B12:D12"/>
    <mergeCell ref="F12:N12"/>
    <mergeCell ref="B13:D13"/>
    <mergeCell ref="F13:N13"/>
    <mergeCell ref="B14:D14"/>
    <mergeCell ref="B9:D9"/>
    <mergeCell ref="F9:N9"/>
    <mergeCell ref="B2:N2"/>
    <mergeCell ref="B4:N4"/>
    <mergeCell ref="B6:N6"/>
    <mergeCell ref="B8:D8"/>
    <mergeCell ref="F8:N8"/>
    <mergeCell ref="B27:N28"/>
    <mergeCell ref="B30:J30"/>
    <mergeCell ref="F14:N14"/>
    <mergeCell ref="B15:D15"/>
    <mergeCell ref="F15:N15"/>
    <mergeCell ref="B26:N26"/>
    <mergeCell ref="B21:N21"/>
    <mergeCell ref="B22:N22"/>
    <mergeCell ref="B23:N23"/>
    <mergeCell ref="B24:N24"/>
    <mergeCell ref="B25:N25"/>
    <mergeCell ref="B17:N17"/>
    <mergeCell ref="B19:N19"/>
    <mergeCell ref="B20:N20"/>
    <mergeCell ref="B32:J32"/>
    <mergeCell ref="B50:F54"/>
    <mergeCell ref="H50:N54"/>
    <mergeCell ref="B48:F48"/>
    <mergeCell ref="H48:N48"/>
  </mergeCells>
  <printOptions horizontalCentered="1"/>
  <pageMargins left="0.7" right="0.7" top="0.75" bottom="0.75" header="0.3" footer="0.3"/>
  <pageSetup fitToHeight="0" orientation="portrait" r:id="rId1"/>
  <rowBreaks count="2" manualBreakCount="2">
    <brk id="26" max="16383" man="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123825</xdr:colOff>
                    <xdr:row>29</xdr:row>
                    <xdr:rowOff>133350</xdr:rowOff>
                  </from>
                  <to>
                    <xdr:col>11</xdr:col>
                    <xdr:colOff>590550</xdr:colOff>
                    <xdr:row>29</xdr:row>
                    <xdr:rowOff>438150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66675</xdr:colOff>
                    <xdr:row>29</xdr:row>
                    <xdr:rowOff>133350</xdr:rowOff>
                  </from>
                  <to>
                    <xdr:col>13</xdr:col>
                    <xdr:colOff>628650</xdr:colOff>
                    <xdr:row>29</xdr:row>
                    <xdr:rowOff>438150</xdr:rowOff>
                  </to>
                </anchor>
              </controlPr>
            </control>
          </mc:Choice>
        </mc:AlternateContent>
        <mc:AlternateContent xmlns:mc="http://schemas.openxmlformats.org/markup-compatibility/2006">
          <mc:Choice Requires="x14">
            <control shapeId="2087" r:id="rId6" name="Check Box 39">
              <controlPr defaultSize="0" autoFill="0" autoLine="0" autoPict="0">
                <anchor moveWithCells="1">
                  <from>
                    <xdr:col>11</xdr:col>
                    <xdr:colOff>123825</xdr:colOff>
                    <xdr:row>31</xdr:row>
                    <xdr:rowOff>142875</xdr:rowOff>
                  </from>
                  <to>
                    <xdr:col>11</xdr:col>
                    <xdr:colOff>590550</xdr:colOff>
                    <xdr:row>31</xdr:row>
                    <xdr:rowOff>457200</xdr:rowOff>
                  </to>
                </anchor>
              </controlPr>
            </control>
          </mc:Choice>
        </mc:AlternateContent>
        <mc:AlternateContent xmlns:mc="http://schemas.openxmlformats.org/markup-compatibility/2006">
          <mc:Choice Requires="x14">
            <control shapeId="2088" r:id="rId7" name="Check Box 40">
              <controlPr defaultSize="0" autoFill="0" autoLine="0" autoPict="0">
                <anchor moveWithCells="1">
                  <from>
                    <xdr:col>13</xdr:col>
                    <xdr:colOff>66675</xdr:colOff>
                    <xdr:row>31</xdr:row>
                    <xdr:rowOff>142875</xdr:rowOff>
                  </from>
                  <to>
                    <xdr:col>13</xdr:col>
                    <xdr:colOff>628650</xdr:colOff>
                    <xdr:row>31</xdr:row>
                    <xdr:rowOff>457200</xdr:rowOff>
                  </to>
                </anchor>
              </controlPr>
            </control>
          </mc:Choice>
        </mc:AlternateContent>
        <mc:AlternateContent xmlns:mc="http://schemas.openxmlformats.org/markup-compatibility/2006">
          <mc:Choice Requires="x14">
            <control shapeId="2089" r:id="rId8" name="Check Box 41">
              <controlPr defaultSize="0" autoFill="0" autoLine="0" autoPict="0">
                <anchor moveWithCells="1">
                  <from>
                    <xdr:col>11</xdr:col>
                    <xdr:colOff>123825</xdr:colOff>
                    <xdr:row>33</xdr:row>
                    <xdr:rowOff>152400</xdr:rowOff>
                  </from>
                  <to>
                    <xdr:col>11</xdr:col>
                    <xdr:colOff>590550</xdr:colOff>
                    <xdr:row>33</xdr:row>
                    <xdr:rowOff>466725</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13</xdr:col>
                    <xdr:colOff>66675</xdr:colOff>
                    <xdr:row>33</xdr:row>
                    <xdr:rowOff>152400</xdr:rowOff>
                  </from>
                  <to>
                    <xdr:col>13</xdr:col>
                    <xdr:colOff>628650</xdr:colOff>
                    <xdr:row>33</xdr:row>
                    <xdr:rowOff>466725</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11</xdr:col>
                    <xdr:colOff>123825</xdr:colOff>
                    <xdr:row>35</xdr:row>
                    <xdr:rowOff>114300</xdr:rowOff>
                  </from>
                  <to>
                    <xdr:col>11</xdr:col>
                    <xdr:colOff>590550</xdr:colOff>
                    <xdr:row>35</xdr:row>
                    <xdr:rowOff>428625</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13</xdr:col>
                    <xdr:colOff>66675</xdr:colOff>
                    <xdr:row>35</xdr:row>
                    <xdr:rowOff>114300</xdr:rowOff>
                  </from>
                  <to>
                    <xdr:col>13</xdr:col>
                    <xdr:colOff>628650</xdr:colOff>
                    <xdr:row>35</xdr:row>
                    <xdr:rowOff>428625</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11</xdr:col>
                    <xdr:colOff>123825</xdr:colOff>
                    <xdr:row>37</xdr:row>
                    <xdr:rowOff>123825</xdr:rowOff>
                  </from>
                  <to>
                    <xdr:col>11</xdr:col>
                    <xdr:colOff>590550</xdr:colOff>
                    <xdr:row>37</xdr:row>
                    <xdr:rowOff>438150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13</xdr:col>
                    <xdr:colOff>66675</xdr:colOff>
                    <xdr:row>37</xdr:row>
                    <xdr:rowOff>123825</xdr:rowOff>
                  </from>
                  <to>
                    <xdr:col>13</xdr:col>
                    <xdr:colOff>628650</xdr:colOff>
                    <xdr:row>37</xdr:row>
                    <xdr:rowOff>438150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11</xdr:col>
                    <xdr:colOff>123825</xdr:colOff>
                    <xdr:row>39</xdr:row>
                    <xdr:rowOff>133350</xdr:rowOff>
                  </from>
                  <to>
                    <xdr:col>11</xdr:col>
                    <xdr:colOff>590550</xdr:colOff>
                    <xdr:row>39</xdr:row>
                    <xdr:rowOff>438150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13</xdr:col>
                    <xdr:colOff>66675</xdr:colOff>
                    <xdr:row>39</xdr:row>
                    <xdr:rowOff>133350</xdr:rowOff>
                  </from>
                  <to>
                    <xdr:col>13</xdr:col>
                    <xdr:colOff>628650</xdr:colOff>
                    <xdr:row>39</xdr:row>
                    <xdr:rowOff>438150</xdr:rowOff>
                  </to>
                </anchor>
              </controlPr>
            </control>
          </mc:Choice>
        </mc:AlternateContent>
        <mc:AlternateContent xmlns:mc="http://schemas.openxmlformats.org/markup-compatibility/2006">
          <mc:Choice Requires="x14">
            <control shapeId="2097" r:id="rId16" name="Check Box 49">
              <controlPr defaultSize="0" autoFill="0" autoLine="0" autoPict="0">
                <anchor moveWithCells="1">
                  <from>
                    <xdr:col>11</xdr:col>
                    <xdr:colOff>123825</xdr:colOff>
                    <xdr:row>43</xdr:row>
                    <xdr:rowOff>123825</xdr:rowOff>
                  </from>
                  <to>
                    <xdr:col>11</xdr:col>
                    <xdr:colOff>590550</xdr:colOff>
                    <xdr:row>43</xdr:row>
                    <xdr:rowOff>438150</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from>
                    <xdr:col>13</xdr:col>
                    <xdr:colOff>66675</xdr:colOff>
                    <xdr:row>43</xdr:row>
                    <xdr:rowOff>123825</xdr:rowOff>
                  </from>
                  <to>
                    <xdr:col>13</xdr:col>
                    <xdr:colOff>628650</xdr:colOff>
                    <xdr:row>43</xdr:row>
                    <xdr:rowOff>438150</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from>
                    <xdr:col>11</xdr:col>
                    <xdr:colOff>123825</xdr:colOff>
                    <xdr:row>45</xdr:row>
                    <xdr:rowOff>123825</xdr:rowOff>
                  </from>
                  <to>
                    <xdr:col>11</xdr:col>
                    <xdr:colOff>590550</xdr:colOff>
                    <xdr:row>45</xdr:row>
                    <xdr:rowOff>438150</xdr:rowOff>
                  </to>
                </anchor>
              </controlPr>
            </control>
          </mc:Choice>
        </mc:AlternateContent>
        <mc:AlternateContent xmlns:mc="http://schemas.openxmlformats.org/markup-compatibility/2006">
          <mc:Choice Requires="x14">
            <control shapeId="2100" r:id="rId19" name="Check Box 52">
              <controlPr defaultSize="0" autoFill="0" autoLine="0" autoPict="0">
                <anchor moveWithCells="1">
                  <from>
                    <xdr:col>13</xdr:col>
                    <xdr:colOff>66675</xdr:colOff>
                    <xdr:row>45</xdr:row>
                    <xdr:rowOff>123825</xdr:rowOff>
                  </from>
                  <to>
                    <xdr:col>13</xdr:col>
                    <xdr:colOff>628650</xdr:colOff>
                    <xdr:row>45</xdr:row>
                    <xdr:rowOff>438150</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from>
                    <xdr:col>11</xdr:col>
                    <xdr:colOff>123825</xdr:colOff>
                    <xdr:row>41</xdr:row>
                    <xdr:rowOff>133350</xdr:rowOff>
                  </from>
                  <to>
                    <xdr:col>11</xdr:col>
                    <xdr:colOff>590550</xdr:colOff>
                    <xdr:row>41</xdr:row>
                    <xdr:rowOff>438150</xdr:rowOff>
                  </to>
                </anchor>
              </controlPr>
            </control>
          </mc:Choice>
        </mc:AlternateContent>
        <mc:AlternateContent xmlns:mc="http://schemas.openxmlformats.org/markup-compatibility/2006">
          <mc:Choice Requires="x14">
            <control shapeId="2102" r:id="rId21" name="Check Box 54">
              <controlPr defaultSize="0" autoFill="0" autoLine="0" autoPict="0">
                <anchor moveWithCells="1">
                  <from>
                    <xdr:col>13</xdr:col>
                    <xdr:colOff>66675</xdr:colOff>
                    <xdr:row>41</xdr:row>
                    <xdr:rowOff>133350</xdr:rowOff>
                  </from>
                  <to>
                    <xdr:col>13</xdr:col>
                    <xdr:colOff>628650</xdr:colOff>
                    <xdr:row>41</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69"/>
  <sheetViews>
    <sheetView showGridLines="0" zoomScaleNormal="100" zoomScaleSheetLayoutView="40" workbookViewId="0">
      <selection activeCell="B136" sqref="B136:F136"/>
    </sheetView>
  </sheetViews>
  <sheetFormatPr defaultColWidth="9.140625" defaultRowHeight="15.75" x14ac:dyDescent="0.25"/>
  <cols>
    <col min="1" max="1" width="0.5703125" style="1" customWidth="1"/>
    <col min="2" max="2" width="9.42578125" style="1" customWidth="1"/>
    <col min="3" max="3" width="13.7109375" style="1" customWidth="1"/>
    <col min="4" max="4" width="8.42578125" style="1" customWidth="1"/>
    <col min="5" max="5" width="34.42578125" style="1" customWidth="1"/>
    <col min="6" max="6" width="30.42578125" style="1" customWidth="1"/>
    <col min="7" max="7" width="0.5703125" style="1" customWidth="1"/>
    <col min="8" max="8" width="15.42578125" style="1" customWidth="1"/>
    <col min="9" max="9" width="0.5703125" style="1" customWidth="1"/>
    <col min="10" max="10" width="15.5703125" style="1" customWidth="1"/>
    <col min="11" max="11" width="0.5703125" style="1" customWidth="1"/>
    <col min="12" max="12" width="15.42578125" style="1" customWidth="1"/>
    <col min="13" max="13" width="0.5703125" style="1" customWidth="1"/>
    <col min="14" max="14" width="15.5703125" style="1" customWidth="1"/>
    <col min="15" max="15" width="0.5703125" style="1" customWidth="1"/>
    <col min="16" max="16" width="15.42578125" style="1" customWidth="1"/>
    <col min="17" max="16384" width="9.140625" style="1"/>
  </cols>
  <sheetData>
    <row r="1" spans="2:16" s="3" customFormat="1" ht="3.75" customHeight="1" x14ac:dyDescent="0.25">
      <c r="B1" s="9"/>
      <c r="C1" s="7"/>
      <c r="D1" s="7"/>
      <c r="E1" s="7"/>
      <c r="F1" s="7"/>
      <c r="G1" s="7"/>
      <c r="H1" s="8"/>
      <c r="I1" s="4"/>
      <c r="J1" s="4"/>
      <c r="K1" s="4"/>
      <c r="L1" s="4"/>
      <c r="M1" s="4"/>
      <c r="N1" s="4"/>
      <c r="O1" s="4"/>
      <c r="P1" s="5"/>
    </row>
    <row r="2" spans="2:16" ht="42" customHeight="1" x14ac:dyDescent="0.25">
      <c r="B2" s="131" t="s">
        <v>105</v>
      </c>
      <c r="C2" s="132"/>
      <c r="D2" s="132"/>
      <c r="E2" s="132"/>
      <c r="F2" s="132"/>
      <c r="G2" s="132"/>
      <c r="H2" s="132"/>
      <c r="I2" s="132"/>
      <c r="J2" s="132"/>
      <c r="K2" s="132"/>
      <c r="L2" s="132"/>
      <c r="M2" s="132"/>
      <c r="N2" s="132"/>
      <c r="O2" s="132"/>
      <c r="P2" s="132"/>
    </row>
    <row r="3" spans="2:16" s="3" customFormat="1" ht="3.75" customHeight="1" x14ac:dyDescent="0.25">
      <c r="B3" s="9"/>
      <c r="C3" s="7"/>
      <c r="D3" s="7"/>
      <c r="E3" s="7"/>
      <c r="F3" s="7"/>
      <c r="G3" s="7"/>
      <c r="H3" s="8"/>
      <c r="I3" s="4"/>
      <c r="J3" s="4"/>
      <c r="K3" s="4"/>
      <c r="L3" s="4"/>
      <c r="M3" s="4"/>
      <c r="N3" s="4"/>
      <c r="O3" s="4"/>
      <c r="P3" s="5"/>
    </row>
    <row r="4" spans="2:16" ht="23.25" customHeight="1" x14ac:dyDescent="0.25">
      <c r="B4" s="132" t="s">
        <v>136</v>
      </c>
      <c r="C4" s="132"/>
      <c r="D4" s="132"/>
      <c r="E4" s="132"/>
      <c r="F4" s="132"/>
      <c r="G4" s="132"/>
      <c r="H4" s="132"/>
      <c r="I4" s="132"/>
      <c r="J4" s="132"/>
      <c r="K4" s="132"/>
      <c r="L4" s="132"/>
      <c r="M4" s="132"/>
      <c r="N4" s="132"/>
      <c r="O4" s="132"/>
      <c r="P4" s="132"/>
    </row>
    <row r="5" spans="2:16" s="3" customFormat="1" ht="3.75" customHeight="1" x14ac:dyDescent="0.25">
      <c r="B5" s="9"/>
      <c r="C5" s="7"/>
      <c r="D5" s="7"/>
      <c r="E5" s="7"/>
      <c r="F5" s="7"/>
      <c r="G5" s="7"/>
      <c r="H5" s="8"/>
      <c r="I5" s="4"/>
      <c r="J5" s="4"/>
      <c r="K5" s="4"/>
      <c r="L5" s="4"/>
      <c r="M5" s="4"/>
      <c r="N5" s="4"/>
      <c r="O5" s="4"/>
      <c r="P5" s="5"/>
    </row>
    <row r="6" spans="2:16" ht="21" x14ac:dyDescent="0.25">
      <c r="B6" s="132" t="s">
        <v>2</v>
      </c>
      <c r="C6" s="132"/>
      <c r="D6" s="132"/>
      <c r="E6" s="132"/>
      <c r="F6" s="132"/>
      <c r="G6" s="132"/>
      <c r="H6" s="132"/>
      <c r="I6" s="132"/>
      <c r="J6" s="132"/>
      <c r="K6" s="132"/>
      <c r="L6" s="132"/>
      <c r="M6" s="132"/>
      <c r="N6" s="132"/>
      <c r="O6" s="132"/>
      <c r="P6" s="132"/>
    </row>
    <row r="7" spans="2:16" s="3" customFormat="1" ht="3.75" customHeight="1" x14ac:dyDescent="0.25">
      <c r="B7" s="9"/>
      <c r="C7" s="7"/>
      <c r="D7" s="7"/>
      <c r="E7" s="7"/>
      <c r="F7" s="7"/>
      <c r="G7" s="7"/>
      <c r="H7" s="8"/>
      <c r="I7" s="4"/>
      <c r="J7" s="4"/>
      <c r="K7" s="4"/>
      <c r="L7" s="4"/>
      <c r="M7" s="4"/>
      <c r="N7" s="4"/>
      <c r="O7" s="4"/>
      <c r="P7" s="5"/>
    </row>
    <row r="8" spans="2:16" ht="15.6" customHeight="1" x14ac:dyDescent="0.25">
      <c r="B8" s="125" t="s">
        <v>3</v>
      </c>
      <c r="C8" s="126"/>
      <c r="D8" s="127"/>
      <c r="E8" s="128"/>
      <c r="F8" s="129"/>
      <c r="G8" s="129"/>
      <c r="H8" s="129"/>
      <c r="I8" s="129"/>
      <c r="J8" s="129"/>
      <c r="K8" s="129"/>
      <c r="L8" s="129"/>
      <c r="M8" s="129"/>
      <c r="N8" s="129"/>
      <c r="O8" s="129"/>
      <c r="P8" s="130"/>
    </row>
    <row r="9" spans="2:16" ht="15.6" customHeight="1" x14ac:dyDescent="0.25">
      <c r="B9" s="125" t="s">
        <v>4</v>
      </c>
      <c r="C9" s="126"/>
      <c r="D9" s="127"/>
      <c r="E9" s="128"/>
      <c r="F9" s="129"/>
      <c r="G9" s="129"/>
      <c r="H9" s="129"/>
      <c r="I9" s="129"/>
      <c r="J9" s="129"/>
      <c r="K9" s="129"/>
      <c r="L9" s="129"/>
      <c r="M9" s="129"/>
      <c r="N9" s="129"/>
      <c r="O9" s="129"/>
      <c r="P9" s="130"/>
    </row>
    <row r="10" spans="2:16" ht="15.6" customHeight="1" x14ac:dyDescent="0.25">
      <c r="B10" s="125" t="s">
        <v>5</v>
      </c>
      <c r="C10" s="126"/>
      <c r="D10" s="127"/>
      <c r="E10" s="128"/>
      <c r="F10" s="129"/>
      <c r="G10" s="129"/>
      <c r="H10" s="129"/>
      <c r="I10" s="129"/>
      <c r="J10" s="129"/>
      <c r="K10" s="129"/>
      <c r="L10" s="129"/>
      <c r="M10" s="129"/>
      <c r="N10" s="129"/>
      <c r="O10" s="129"/>
      <c r="P10" s="130"/>
    </row>
    <row r="11" spans="2:16" ht="15.6" customHeight="1" x14ac:dyDescent="0.25">
      <c r="B11" s="125" t="s">
        <v>6</v>
      </c>
      <c r="C11" s="126"/>
      <c r="D11" s="127"/>
      <c r="E11" s="128"/>
      <c r="F11" s="129"/>
      <c r="G11" s="129"/>
      <c r="H11" s="129"/>
      <c r="I11" s="129"/>
      <c r="J11" s="129"/>
      <c r="K11" s="129"/>
      <c r="L11" s="129"/>
      <c r="M11" s="129"/>
      <c r="N11" s="129"/>
      <c r="O11" s="129"/>
      <c r="P11" s="130"/>
    </row>
    <row r="12" spans="2:16" ht="15.6" customHeight="1" x14ac:dyDescent="0.25">
      <c r="B12" s="125" t="s">
        <v>7</v>
      </c>
      <c r="C12" s="126"/>
      <c r="D12" s="127"/>
      <c r="E12" s="128"/>
      <c r="F12" s="129"/>
      <c r="G12" s="129"/>
      <c r="H12" s="129"/>
      <c r="I12" s="129"/>
      <c r="J12" s="129"/>
      <c r="K12" s="129"/>
      <c r="L12" s="129"/>
      <c r="M12" s="129"/>
      <c r="N12" s="129"/>
      <c r="O12" s="129"/>
      <c r="P12" s="130"/>
    </row>
    <row r="13" spans="2:16" ht="15.6" customHeight="1" x14ac:dyDescent="0.25">
      <c r="B13" s="125" t="s">
        <v>8</v>
      </c>
      <c r="C13" s="126"/>
      <c r="D13" s="127"/>
      <c r="E13" s="128"/>
      <c r="F13" s="129"/>
      <c r="G13" s="129"/>
      <c r="H13" s="129"/>
      <c r="I13" s="129"/>
      <c r="J13" s="129"/>
      <c r="K13" s="129"/>
      <c r="L13" s="129"/>
      <c r="M13" s="129"/>
      <c r="N13" s="129"/>
      <c r="O13" s="129"/>
      <c r="P13" s="130"/>
    </row>
    <row r="14" spans="2:16" ht="15.6" customHeight="1" x14ac:dyDescent="0.25">
      <c r="B14" s="125" t="s">
        <v>9</v>
      </c>
      <c r="C14" s="126"/>
      <c r="D14" s="127"/>
      <c r="E14" s="128"/>
      <c r="F14" s="129"/>
      <c r="G14" s="129"/>
      <c r="H14" s="129"/>
      <c r="I14" s="129"/>
      <c r="J14" s="129"/>
      <c r="K14" s="129"/>
      <c r="L14" s="129"/>
      <c r="M14" s="129"/>
      <c r="N14" s="129"/>
      <c r="O14" s="129"/>
      <c r="P14" s="130"/>
    </row>
    <row r="15" spans="2:16" ht="15.6" customHeight="1" x14ac:dyDescent="0.25">
      <c r="B15" s="125" t="s">
        <v>10</v>
      </c>
      <c r="C15" s="126"/>
      <c r="D15" s="127"/>
      <c r="E15" s="128"/>
      <c r="F15" s="129"/>
      <c r="G15" s="129"/>
      <c r="H15" s="129"/>
      <c r="I15" s="129"/>
      <c r="J15" s="129"/>
      <c r="K15" s="129"/>
      <c r="L15" s="129"/>
      <c r="M15" s="129"/>
      <c r="N15" s="129"/>
      <c r="O15" s="129"/>
      <c r="P15" s="130"/>
    </row>
    <row r="16" spans="2:16" s="3" customFormat="1" ht="3.75" customHeight="1" x14ac:dyDescent="0.25">
      <c r="B16" s="9"/>
      <c r="C16" s="7"/>
      <c r="D16" s="7"/>
      <c r="E16" s="7"/>
      <c r="F16" s="7"/>
      <c r="G16" s="7"/>
      <c r="H16" s="8"/>
      <c r="I16" s="4"/>
      <c r="J16" s="4"/>
      <c r="K16" s="4"/>
      <c r="L16" s="4"/>
      <c r="M16" s="4"/>
      <c r="N16" s="4"/>
      <c r="O16" s="4"/>
      <c r="P16" s="5"/>
    </row>
    <row r="17" spans="2:18" ht="21" x14ac:dyDescent="0.25">
      <c r="B17" s="133" t="s">
        <v>20</v>
      </c>
      <c r="C17" s="133"/>
      <c r="D17" s="133"/>
      <c r="E17" s="133"/>
      <c r="F17" s="133"/>
      <c r="G17" s="133"/>
      <c r="H17" s="133"/>
      <c r="I17" s="133"/>
      <c r="J17" s="133"/>
      <c r="K17" s="133"/>
      <c r="L17" s="133"/>
      <c r="M17" s="133"/>
      <c r="N17" s="133"/>
      <c r="O17" s="133"/>
      <c r="P17" s="134"/>
    </row>
    <row r="18" spans="2:18" s="3" customFormat="1" ht="3.75" customHeight="1" x14ac:dyDescent="0.25">
      <c r="B18" s="9"/>
      <c r="C18" s="7"/>
      <c r="D18" s="7"/>
      <c r="E18" s="7"/>
      <c r="F18" s="7"/>
      <c r="G18" s="7"/>
      <c r="H18" s="8"/>
      <c r="I18" s="4"/>
      <c r="J18" s="4"/>
      <c r="K18" s="4"/>
      <c r="L18" s="4"/>
      <c r="M18" s="4"/>
      <c r="N18" s="4"/>
      <c r="O18" s="4"/>
      <c r="P18" s="5"/>
    </row>
    <row r="19" spans="2:18" ht="15.75" customHeight="1" x14ac:dyDescent="0.25">
      <c r="B19" s="103" t="s">
        <v>108</v>
      </c>
      <c r="C19" s="104"/>
      <c r="D19" s="104"/>
      <c r="E19" s="104"/>
      <c r="F19" s="104"/>
      <c r="G19" s="104"/>
      <c r="H19" s="104"/>
      <c r="I19" s="104"/>
      <c r="J19" s="104"/>
      <c r="K19" s="104"/>
      <c r="L19" s="104"/>
      <c r="M19" s="104"/>
      <c r="N19" s="104"/>
      <c r="O19" s="104"/>
      <c r="P19" s="105"/>
      <c r="Q19" s="121"/>
      <c r="R19" s="122"/>
    </row>
    <row r="20" spans="2:18" ht="15.75" customHeight="1" x14ac:dyDescent="0.25">
      <c r="B20" s="106" t="s">
        <v>109</v>
      </c>
      <c r="C20" s="107"/>
      <c r="D20" s="107"/>
      <c r="E20" s="107"/>
      <c r="F20" s="107"/>
      <c r="G20" s="107"/>
      <c r="H20" s="107"/>
      <c r="I20" s="107"/>
      <c r="J20" s="107"/>
      <c r="K20" s="107"/>
      <c r="L20" s="107"/>
      <c r="M20" s="107"/>
      <c r="N20" s="107"/>
      <c r="O20" s="107"/>
      <c r="P20" s="108"/>
      <c r="Q20" s="121"/>
      <c r="R20" s="122"/>
    </row>
    <row r="21" spans="2:18" ht="15.75" customHeight="1" x14ac:dyDescent="0.25">
      <c r="B21" s="106" t="s">
        <v>140</v>
      </c>
      <c r="C21" s="107"/>
      <c r="D21" s="107"/>
      <c r="E21" s="107"/>
      <c r="F21" s="107"/>
      <c r="G21" s="107"/>
      <c r="H21" s="107"/>
      <c r="I21" s="107"/>
      <c r="J21" s="107"/>
      <c r="K21" s="107"/>
      <c r="L21" s="107"/>
      <c r="M21" s="107"/>
      <c r="N21" s="107"/>
      <c r="O21" s="107"/>
      <c r="P21" s="108"/>
      <c r="Q21" s="121"/>
      <c r="R21" s="122"/>
    </row>
    <row r="22" spans="2:18" ht="15.75" customHeight="1" x14ac:dyDescent="0.25">
      <c r="B22" s="106" t="s">
        <v>85</v>
      </c>
      <c r="C22" s="107"/>
      <c r="D22" s="107"/>
      <c r="E22" s="107"/>
      <c r="F22" s="107"/>
      <c r="G22" s="107"/>
      <c r="H22" s="107"/>
      <c r="I22" s="107"/>
      <c r="J22" s="107"/>
      <c r="K22" s="107"/>
      <c r="L22" s="107"/>
      <c r="M22" s="107"/>
      <c r="N22" s="107"/>
      <c r="O22" s="107"/>
      <c r="P22" s="108"/>
      <c r="Q22" s="121"/>
      <c r="R22" s="122"/>
    </row>
    <row r="23" spans="2:18" x14ac:dyDescent="0.25">
      <c r="B23" s="106" t="s">
        <v>107</v>
      </c>
      <c r="C23" s="107"/>
      <c r="D23" s="107"/>
      <c r="E23" s="107"/>
      <c r="F23" s="107"/>
      <c r="G23" s="107"/>
      <c r="H23" s="107"/>
      <c r="I23" s="107"/>
      <c r="J23" s="107"/>
      <c r="K23" s="107"/>
      <c r="L23" s="107"/>
      <c r="M23" s="107"/>
      <c r="N23" s="107"/>
      <c r="O23" s="107"/>
      <c r="P23" s="108"/>
      <c r="Q23" s="121"/>
      <c r="R23" s="122"/>
    </row>
    <row r="24" spans="2:18" ht="15.75" customHeight="1" x14ac:dyDescent="0.25">
      <c r="B24" s="109" t="s">
        <v>141</v>
      </c>
      <c r="C24" s="107"/>
      <c r="D24" s="107"/>
      <c r="E24" s="107"/>
      <c r="F24" s="107"/>
      <c r="G24" s="107"/>
      <c r="H24" s="107"/>
      <c r="I24" s="107"/>
      <c r="J24" s="107"/>
      <c r="K24" s="107"/>
      <c r="L24" s="107"/>
      <c r="M24" s="107"/>
      <c r="N24" s="107"/>
      <c r="O24" s="107"/>
      <c r="P24" s="108"/>
      <c r="Q24" s="121"/>
      <c r="R24" s="122"/>
    </row>
    <row r="25" spans="2:18" ht="15.75" customHeight="1" x14ac:dyDescent="0.25">
      <c r="B25" s="106" t="s">
        <v>142</v>
      </c>
      <c r="C25" s="107"/>
      <c r="D25" s="107"/>
      <c r="E25" s="107"/>
      <c r="F25" s="107"/>
      <c r="G25" s="107"/>
      <c r="H25" s="107"/>
      <c r="I25" s="107"/>
      <c r="J25" s="107"/>
      <c r="K25" s="107"/>
      <c r="L25" s="107"/>
      <c r="M25" s="107"/>
      <c r="N25" s="107"/>
      <c r="O25" s="107"/>
      <c r="P25" s="108"/>
      <c r="Q25" s="121"/>
      <c r="R25" s="122"/>
    </row>
    <row r="26" spans="2:18" ht="15.75" customHeight="1" x14ac:dyDescent="0.25">
      <c r="B26" s="106" t="s">
        <v>14</v>
      </c>
      <c r="C26" s="107"/>
      <c r="D26" s="107"/>
      <c r="E26" s="107"/>
      <c r="F26" s="107"/>
      <c r="G26" s="107"/>
      <c r="H26" s="107"/>
      <c r="I26" s="107"/>
      <c r="J26" s="107"/>
      <c r="K26" s="107"/>
      <c r="L26" s="107"/>
      <c r="M26" s="107"/>
      <c r="N26" s="107"/>
      <c r="O26" s="107"/>
      <c r="P26" s="108"/>
      <c r="Q26" s="121"/>
      <c r="R26" s="122"/>
    </row>
    <row r="27" spans="2:18" ht="15.75" customHeight="1" x14ac:dyDescent="0.25">
      <c r="B27" s="106" t="s">
        <v>15</v>
      </c>
      <c r="C27" s="107"/>
      <c r="D27" s="107"/>
      <c r="E27" s="107"/>
      <c r="F27" s="107"/>
      <c r="G27" s="107"/>
      <c r="H27" s="107"/>
      <c r="I27" s="107"/>
      <c r="J27" s="107"/>
      <c r="K27" s="107"/>
      <c r="L27" s="107"/>
      <c r="M27" s="107"/>
      <c r="N27" s="107"/>
      <c r="O27" s="107"/>
      <c r="P27" s="108"/>
      <c r="Q27" s="121"/>
      <c r="R27" s="122"/>
    </row>
    <row r="28" spans="2:18" ht="15.75" customHeight="1" x14ac:dyDescent="0.25">
      <c r="B28" s="106" t="s">
        <v>19</v>
      </c>
      <c r="C28" s="107"/>
      <c r="D28" s="107"/>
      <c r="E28" s="107"/>
      <c r="F28" s="107"/>
      <c r="G28" s="107"/>
      <c r="H28" s="107"/>
      <c r="I28" s="107"/>
      <c r="J28" s="107"/>
      <c r="K28" s="107"/>
      <c r="L28" s="107"/>
      <c r="M28" s="107"/>
      <c r="N28" s="107"/>
      <c r="O28" s="107"/>
      <c r="P28" s="108"/>
      <c r="Q28" s="121"/>
      <c r="R28" s="122"/>
    </row>
    <row r="29" spans="2:18" ht="15.75" customHeight="1" x14ac:dyDescent="0.25">
      <c r="B29" s="106" t="s">
        <v>143</v>
      </c>
      <c r="C29" s="107"/>
      <c r="D29" s="107"/>
      <c r="E29" s="107"/>
      <c r="F29" s="107"/>
      <c r="G29" s="107"/>
      <c r="H29" s="107"/>
      <c r="I29" s="107"/>
      <c r="J29" s="107"/>
      <c r="K29" s="107"/>
      <c r="L29" s="107"/>
      <c r="M29" s="107"/>
      <c r="N29" s="107"/>
      <c r="O29" s="107"/>
      <c r="P29" s="108"/>
      <c r="Q29" s="121"/>
      <c r="R29" s="122"/>
    </row>
    <row r="30" spans="2:18" ht="33.6" customHeight="1" x14ac:dyDescent="0.25">
      <c r="B30" s="106" t="s">
        <v>16</v>
      </c>
      <c r="C30" s="107"/>
      <c r="D30" s="107"/>
      <c r="E30" s="107"/>
      <c r="F30" s="107"/>
      <c r="G30" s="107"/>
      <c r="H30" s="107"/>
      <c r="I30" s="107"/>
      <c r="J30" s="107"/>
      <c r="K30" s="107"/>
      <c r="L30" s="107"/>
      <c r="M30" s="107"/>
      <c r="N30" s="107"/>
      <c r="O30" s="107"/>
      <c r="P30" s="108"/>
      <c r="Q30" s="121"/>
      <c r="R30" s="122"/>
    </row>
    <row r="31" spans="2:18" ht="15.75" customHeight="1" x14ac:dyDescent="0.25">
      <c r="B31" s="106" t="s">
        <v>30</v>
      </c>
      <c r="C31" s="107"/>
      <c r="D31" s="107"/>
      <c r="E31" s="107"/>
      <c r="F31" s="107"/>
      <c r="G31" s="107"/>
      <c r="H31" s="107"/>
      <c r="I31" s="107"/>
      <c r="J31" s="107"/>
      <c r="K31" s="107"/>
      <c r="L31" s="107"/>
      <c r="M31" s="107"/>
      <c r="N31" s="107"/>
      <c r="O31" s="107"/>
      <c r="P31" s="108"/>
      <c r="Q31" s="121"/>
      <c r="R31" s="122"/>
    </row>
    <row r="32" spans="2:18" ht="15.75" customHeight="1" x14ac:dyDescent="0.25">
      <c r="B32" s="106" t="s">
        <v>18</v>
      </c>
      <c r="C32" s="107"/>
      <c r="D32" s="107"/>
      <c r="E32" s="107"/>
      <c r="F32" s="107"/>
      <c r="G32" s="107"/>
      <c r="H32" s="107"/>
      <c r="I32" s="107"/>
      <c r="J32" s="107"/>
      <c r="K32" s="107"/>
      <c r="L32" s="107"/>
      <c r="M32" s="107"/>
      <c r="N32" s="107"/>
      <c r="O32" s="107"/>
      <c r="P32" s="108"/>
      <c r="Q32" s="121"/>
      <c r="R32" s="122"/>
    </row>
    <row r="33" spans="2:18" ht="15.75" customHeight="1" x14ac:dyDescent="0.25">
      <c r="B33" s="110" t="s">
        <v>114</v>
      </c>
      <c r="C33" s="111"/>
      <c r="D33" s="111"/>
      <c r="E33" s="111"/>
      <c r="F33" s="111"/>
      <c r="G33" s="111"/>
      <c r="H33" s="111"/>
      <c r="I33" s="111"/>
      <c r="J33" s="111"/>
      <c r="K33" s="111"/>
      <c r="L33" s="111"/>
      <c r="M33" s="111"/>
      <c r="N33" s="111"/>
      <c r="O33" s="111"/>
      <c r="P33" s="112"/>
      <c r="Q33" s="121"/>
      <c r="R33" s="122"/>
    </row>
    <row r="34" spans="2:18" s="3" customFormat="1" ht="3.75" customHeight="1" x14ac:dyDescent="0.25">
      <c r="B34" s="9"/>
      <c r="C34" s="7"/>
      <c r="D34" s="7"/>
      <c r="E34" s="7"/>
      <c r="F34" s="7"/>
      <c r="G34" s="7"/>
      <c r="H34" s="8"/>
      <c r="I34" s="4"/>
      <c r="J34" s="4"/>
      <c r="K34" s="4"/>
      <c r="L34" s="4"/>
      <c r="M34" s="4"/>
      <c r="N34" s="4"/>
      <c r="O34" s="4"/>
      <c r="P34" s="5"/>
    </row>
    <row r="35" spans="2:18" s="3" customFormat="1" ht="23.25" customHeight="1" x14ac:dyDescent="0.25">
      <c r="B35" s="113" t="s">
        <v>11</v>
      </c>
      <c r="C35" s="113"/>
      <c r="D35" s="113"/>
      <c r="E35" s="113"/>
      <c r="F35" s="113"/>
      <c r="G35" s="113"/>
      <c r="H35" s="113"/>
      <c r="I35" s="113"/>
      <c r="J35" s="113"/>
      <c r="K35" s="113"/>
      <c r="L35" s="113"/>
      <c r="M35" s="113"/>
      <c r="N35" s="113"/>
      <c r="O35" s="113"/>
      <c r="P35" s="113"/>
    </row>
    <row r="36" spans="2:18" s="3" customFormat="1" ht="3.75" customHeight="1" x14ac:dyDescent="0.25">
      <c r="B36" s="4"/>
      <c r="C36" s="4"/>
      <c r="D36" s="4"/>
      <c r="E36" s="4"/>
      <c r="F36" s="4"/>
      <c r="G36" s="4"/>
      <c r="H36" s="23"/>
      <c r="I36" s="4"/>
      <c r="J36" s="4"/>
      <c r="K36" s="4"/>
      <c r="L36" s="4"/>
      <c r="M36" s="4"/>
      <c r="N36" s="4"/>
      <c r="O36" s="4"/>
      <c r="P36" s="5"/>
    </row>
    <row r="37" spans="2:18" s="3" customFormat="1" ht="3.75" customHeight="1" x14ac:dyDescent="0.25">
      <c r="B37" s="4"/>
      <c r="C37" s="4"/>
      <c r="D37" s="4"/>
      <c r="E37" s="4"/>
      <c r="F37" s="4"/>
      <c r="G37" s="4"/>
      <c r="H37" s="124" t="s">
        <v>87</v>
      </c>
      <c r="I37" s="4"/>
      <c r="J37" s="124" t="s">
        <v>86</v>
      </c>
      <c r="K37" s="4"/>
      <c r="L37" s="124" t="s">
        <v>21</v>
      </c>
      <c r="M37" s="4"/>
      <c r="N37" s="124" t="s">
        <v>88</v>
      </c>
      <c r="O37" s="4"/>
      <c r="P37" s="124" t="s">
        <v>89</v>
      </c>
    </row>
    <row r="38" spans="2:18" s="3" customFormat="1" x14ac:dyDescent="0.25">
      <c r="B38" s="6" t="s">
        <v>120</v>
      </c>
      <c r="C38" s="7"/>
      <c r="D38" s="7"/>
      <c r="E38" s="7"/>
      <c r="F38" s="7"/>
      <c r="G38" s="7"/>
      <c r="H38" s="124"/>
      <c r="I38" s="4"/>
      <c r="J38" s="124"/>
      <c r="K38" s="4"/>
      <c r="L38" s="124"/>
      <c r="M38" s="4"/>
      <c r="N38" s="124"/>
      <c r="O38" s="4"/>
      <c r="P38" s="124"/>
    </row>
    <row r="39" spans="2:18" s="3" customFormat="1" ht="3.75" customHeight="1" x14ac:dyDescent="0.25">
      <c r="B39" s="9"/>
      <c r="C39" s="7"/>
      <c r="D39" s="7"/>
      <c r="E39" s="7"/>
      <c r="F39" s="7"/>
      <c r="G39" s="7"/>
      <c r="H39" s="8"/>
      <c r="I39" s="4"/>
      <c r="J39" s="4"/>
      <c r="K39" s="4"/>
      <c r="L39" s="4"/>
      <c r="M39" s="4"/>
      <c r="N39" s="4"/>
      <c r="O39" s="4"/>
      <c r="P39" s="5"/>
    </row>
    <row r="40" spans="2:18" s="3" customFormat="1" x14ac:dyDescent="0.25">
      <c r="B40" s="93" t="s">
        <v>51</v>
      </c>
      <c r="C40" s="93"/>
      <c r="D40" s="93"/>
      <c r="E40" s="93"/>
      <c r="F40" s="93"/>
      <c r="G40" s="11"/>
      <c r="H40" s="20" t="s">
        <v>26</v>
      </c>
      <c r="I40" s="4"/>
      <c r="J40" s="19" t="s">
        <v>25</v>
      </c>
      <c r="K40" s="4"/>
      <c r="L40" s="13">
        <v>12</v>
      </c>
      <c r="M40" s="4"/>
      <c r="N40" s="21"/>
      <c r="O40" s="4"/>
      <c r="P40" s="14">
        <f>L40*N40</f>
        <v>0</v>
      </c>
    </row>
    <row r="41" spans="2:18" s="3" customFormat="1" x14ac:dyDescent="0.25">
      <c r="B41" s="93" t="s">
        <v>43</v>
      </c>
      <c r="C41" s="93"/>
      <c r="D41" s="93"/>
      <c r="E41" s="93"/>
      <c r="F41" s="93"/>
      <c r="G41" s="7"/>
      <c r="H41" s="13" t="s">
        <v>26</v>
      </c>
      <c r="I41" s="4"/>
      <c r="J41" s="19" t="s">
        <v>25</v>
      </c>
      <c r="K41" s="4"/>
      <c r="L41" s="13">
        <v>4</v>
      </c>
      <c r="M41" s="4"/>
      <c r="N41" s="21"/>
      <c r="O41" s="4"/>
      <c r="P41" s="14">
        <f t="shared" ref="P41:P48" si="0">L41*N41</f>
        <v>0</v>
      </c>
    </row>
    <row r="42" spans="2:18" s="3" customFormat="1" x14ac:dyDescent="0.25">
      <c r="B42" s="93" t="s">
        <v>44</v>
      </c>
      <c r="C42" s="93"/>
      <c r="D42" s="93"/>
      <c r="E42" s="93"/>
      <c r="F42" s="93"/>
      <c r="G42" s="7"/>
      <c r="H42" s="13" t="s">
        <v>26</v>
      </c>
      <c r="I42" s="4"/>
      <c r="J42" s="19" t="s">
        <v>25</v>
      </c>
      <c r="K42" s="4"/>
      <c r="L42" s="13">
        <v>2</v>
      </c>
      <c r="M42" s="4"/>
      <c r="N42" s="21"/>
      <c r="O42" s="4"/>
      <c r="P42" s="14">
        <f t="shared" si="0"/>
        <v>0</v>
      </c>
    </row>
    <row r="43" spans="2:18" s="3" customFormat="1" x14ac:dyDescent="0.25">
      <c r="B43" s="93" t="s">
        <v>45</v>
      </c>
      <c r="C43" s="93"/>
      <c r="D43" s="93"/>
      <c r="E43" s="93"/>
      <c r="F43" s="93"/>
      <c r="G43" s="7"/>
      <c r="H43" s="13" t="s">
        <v>26</v>
      </c>
      <c r="I43" s="4"/>
      <c r="J43" s="19" t="s">
        <v>25</v>
      </c>
      <c r="K43" s="4"/>
      <c r="L43" s="13">
        <v>4</v>
      </c>
      <c r="M43" s="4"/>
      <c r="N43" s="21"/>
      <c r="O43" s="4"/>
      <c r="P43" s="14">
        <f t="shared" si="0"/>
        <v>0</v>
      </c>
    </row>
    <row r="44" spans="2:18" s="3" customFormat="1" x14ac:dyDescent="0.25">
      <c r="B44" s="93" t="s">
        <v>52</v>
      </c>
      <c r="C44" s="93"/>
      <c r="D44" s="93"/>
      <c r="E44" s="93"/>
      <c r="F44" s="93"/>
      <c r="G44" s="7"/>
      <c r="H44" s="13" t="s">
        <v>26</v>
      </c>
      <c r="I44" s="4"/>
      <c r="J44" s="19" t="s">
        <v>25</v>
      </c>
      <c r="K44" s="4"/>
      <c r="L44" s="13">
        <v>1</v>
      </c>
      <c r="M44" s="4"/>
      <c r="N44" s="21"/>
      <c r="O44" s="4"/>
      <c r="P44" s="14">
        <f t="shared" si="0"/>
        <v>0</v>
      </c>
    </row>
    <row r="45" spans="2:18" s="3" customFormat="1" x14ac:dyDescent="0.25">
      <c r="B45" s="93" t="s">
        <v>53</v>
      </c>
      <c r="C45" s="93"/>
      <c r="D45" s="93"/>
      <c r="E45" s="93"/>
      <c r="F45" s="93"/>
      <c r="G45" s="7"/>
      <c r="H45" s="13" t="s">
        <v>26</v>
      </c>
      <c r="I45" s="4"/>
      <c r="J45" s="19" t="s">
        <v>25</v>
      </c>
      <c r="K45" s="4"/>
      <c r="L45" s="13">
        <v>5</v>
      </c>
      <c r="M45" s="4"/>
      <c r="N45" s="21"/>
      <c r="O45" s="4"/>
      <c r="P45" s="14">
        <f t="shared" si="0"/>
        <v>0</v>
      </c>
    </row>
    <row r="46" spans="2:18" s="3" customFormat="1" x14ac:dyDescent="0.25">
      <c r="B46" s="93" t="s">
        <v>54</v>
      </c>
      <c r="C46" s="93"/>
      <c r="D46" s="93"/>
      <c r="E46" s="93"/>
      <c r="F46" s="93"/>
      <c r="G46" s="7"/>
      <c r="H46" s="13" t="s">
        <v>26</v>
      </c>
      <c r="I46" s="4"/>
      <c r="J46" s="19" t="s">
        <v>25</v>
      </c>
      <c r="K46" s="4"/>
      <c r="L46" s="13">
        <v>2</v>
      </c>
      <c r="M46" s="4"/>
      <c r="N46" s="21"/>
      <c r="O46" s="4"/>
      <c r="P46" s="14">
        <f t="shared" si="0"/>
        <v>0</v>
      </c>
    </row>
    <row r="47" spans="2:18" s="3" customFormat="1" x14ac:dyDescent="0.25">
      <c r="B47" s="93" t="s">
        <v>0</v>
      </c>
      <c r="C47" s="93"/>
      <c r="D47" s="93"/>
      <c r="E47" s="93"/>
      <c r="F47" s="93"/>
      <c r="G47" s="7"/>
      <c r="H47" s="13" t="s">
        <v>26</v>
      </c>
      <c r="I47" s="4"/>
      <c r="J47" s="19" t="s">
        <v>25</v>
      </c>
      <c r="K47" s="4"/>
      <c r="L47" s="13">
        <v>1</v>
      </c>
      <c r="M47" s="4"/>
      <c r="N47" s="21"/>
      <c r="O47" s="4"/>
      <c r="P47" s="14">
        <f t="shared" si="0"/>
        <v>0</v>
      </c>
    </row>
    <row r="48" spans="2:18" s="3" customFormat="1" x14ac:dyDescent="0.25">
      <c r="B48" s="93" t="s">
        <v>24</v>
      </c>
      <c r="C48" s="93"/>
      <c r="D48" s="93"/>
      <c r="E48" s="93"/>
      <c r="F48" s="93"/>
      <c r="G48" s="7"/>
      <c r="H48" s="13" t="s">
        <v>26</v>
      </c>
      <c r="I48" s="4"/>
      <c r="J48" s="19" t="s">
        <v>25</v>
      </c>
      <c r="K48" s="4"/>
      <c r="L48" s="13">
        <v>2</v>
      </c>
      <c r="M48" s="4"/>
      <c r="N48" s="21"/>
      <c r="O48" s="4"/>
      <c r="P48" s="14">
        <f t="shared" si="0"/>
        <v>0</v>
      </c>
    </row>
    <row r="49" spans="2:16" s="3" customFormat="1" ht="3.75" customHeight="1" x14ac:dyDescent="0.25">
      <c r="B49" s="9"/>
      <c r="C49" s="7"/>
      <c r="D49" s="7"/>
      <c r="E49" s="7"/>
      <c r="F49" s="7"/>
      <c r="G49" s="7"/>
      <c r="H49" s="8"/>
      <c r="I49" s="4"/>
      <c r="J49" s="4"/>
      <c r="K49" s="4"/>
      <c r="L49" s="4"/>
      <c r="M49" s="4"/>
      <c r="N49" s="4"/>
      <c r="O49" s="4"/>
      <c r="P49" s="5"/>
    </row>
    <row r="50" spans="2:16" s="3" customFormat="1" x14ac:dyDescent="0.25">
      <c r="B50" s="123" t="s">
        <v>124</v>
      </c>
      <c r="C50" s="123"/>
      <c r="D50" s="123"/>
      <c r="E50" s="123"/>
      <c r="F50" s="123"/>
      <c r="G50" s="7"/>
      <c r="H50" s="94">
        <f>SUM(P40:P48)</f>
        <v>0</v>
      </c>
      <c r="I50" s="94"/>
      <c r="J50" s="94"/>
      <c r="K50" s="94"/>
      <c r="L50" s="94"/>
      <c r="M50" s="94"/>
      <c r="N50" s="94"/>
      <c r="O50" s="94"/>
      <c r="P50" s="94"/>
    </row>
    <row r="51" spans="2:16" s="3" customFormat="1" x14ac:dyDescent="0.25">
      <c r="B51" s="12"/>
      <c r="C51" s="7"/>
      <c r="D51" s="7"/>
      <c r="E51" s="7"/>
      <c r="F51" s="7"/>
      <c r="G51" s="7"/>
      <c r="H51" s="8"/>
      <c r="I51" s="4"/>
      <c r="J51" s="4"/>
      <c r="K51" s="4"/>
      <c r="L51" s="4"/>
      <c r="M51" s="4"/>
      <c r="N51" s="4"/>
      <c r="O51" s="4"/>
      <c r="P51" s="5"/>
    </row>
    <row r="52" spans="2:16" s="3" customFormat="1" x14ac:dyDescent="0.25">
      <c r="B52" s="6" t="s">
        <v>119</v>
      </c>
      <c r="C52" s="7"/>
      <c r="D52" s="7"/>
      <c r="E52" s="7"/>
      <c r="F52" s="7"/>
      <c r="G52" s="7"/>
      <c r="H52" s="4"/>
      <c r="I52" s="4"/>
      <c r="J52" s="4"/>
      <c r="K52" s="4"/>
      <c r="L52" s="4"/>
      <c r="M52" s="4"/>
      <c r="N52" s="4"/>
      <c r="O52" s="4"/>
      <c r="P52" s="5"/>
    </row>
    <row r="53" spans="2:16" s="3" customFormat="1" ht="3.75" customHeight="1" x14ac:dyDescent="0.25">
      <c r="B53" s="9"/>
      <c r="C53" s="7"/>
      <c r="D53" s="7"/>
      <c r="E53" s="7"/>
      <c r="F53" s="7"/>
      <c r="G53" s="7"/>
      <c r="H53" s="8"/>
      <c r="I53" s="4"/>
      <c r="J53" s="4"/>
      <c r="K53" s="4"/>
      <c r="L53" s="4"/>
      <c r="M53" s="4"/>
      <c r="N53" s="4"/>
      <c r="O53" s="4"/>
      <c r="P53" s="5"/>
    </row>
    <row r="54" spans="2:16" s="3" customFormat="1" x14ac:dyDescent="0.25">
      <c r="B54" s="93" t="s">
        <v>46</v>
      </c>
      <c r="C54" s="93"/>
      <c r="D54" s="93"/>
      <c r="E54" s="93"/>
      <c r="F54" s="93"/>
      <c r="G54" s="7"/>
      <c r="H54" s="13" t="s">
        <v>26</v>
      </c>
      <c r="I54" s="4"/>
      <c r="J54" s="19" t="s">
        <v>25</v>
      </c>
      <c r="K54" s="4"/>
      <c r="L54" s="13">
        <v>12</v>
      </c>
      <c r="M54" s="4"/>
      <c r="N54" s="21"/>
      <c r="O54" s="4"/>
      <c r="P54" s="14">
        <f>L54*N54</f>
        <v>0</v>
      </c>
    </row>
    <row r="55" spans="2:16" s="3" customFormat="1" x14ac:dyDescent="0.25">
      <c r="B55" s="93" t="s">
        <v>47</v>
      </c>
      <c r="C55" s="93"/>
      <c r="D55" s="93"/>
      <c r="E55" s="93"/>
      <c r="F55" s="93"/>
      <c r="G55" s="7"/>
      <c r="H55" s="13" t="s">
        <v>26</v>
      </c>
      <c r="I55" s="4"/>
      <c r="J55" s="19" t="s">
        <v>25</v>
      </c>
      <c r="K55" s="4"/>
      <c r="L55" s="13">
        <v>8</v>
      </c>
      <c r="M55" s="4"/>
      <c r="N55" s="21"/>
      <c r="O55" s="4"/>
      <c r="P55" s="14">
        <f t="shared" ref="P55:P67" si="1">L55*N55</f>
        <v>0</v>
      </c>
    </row>
    <row r="56" spans="2:16" s="3" customFormat="1" x14ac:dyDescent="0.25">
      <c r="B56" s="93" t="s">
        <v>55</v>
      </c>
      <c r="C56" s="93"/>
      <c r="D56" s="93"/>
      <c r="E56" s="93"/>
      <c r="F56" s="93"/>
      <c r="G56" s="7"/>
      <c r="H56" s="13" t="s">
        <v>26</v>
      </c>
      <c r="I56" s="4"/>
      <c r="J56" s="19" t="s">
        <v>25</v>
      </c>
      <c r="K56" s="4"/>
      <c r="L56" s="13">
        <v>3</v>
      </c>
      <c r="M56" s="4"/>
      <c r="N56" s="21"/>
      <c r="O56" s="4"/>
      <c r="P56" s="14">
        <f t="shared" si="1"/>
        <v>0</v>
      </c>
    </row>
    <row r="57" spans="2:16" s="3" customFormat="1" x14ac:dyDescent="0.25">
      <c r="B57" s="93" t="s">
        <v>56</v>
      </c>
      <c r="C57" s="93"/>
      <c r="D57" s="93"/>
      <c r="E57" s="93"/>
      <c r="F57" s="93"/>
      <c r="G57" s="7"/>
      <c r="H57" s="13" t="s">
        <v>26</v>
      </c>
      <c r="I57" s="4"/>
      <c r="J57" s="19" t="s">
        <v>25</v>
      </c>
      <c r="K57" s="4"/>
      <c r="L57" s="13">
        <v>3</v>
      </c>
      <c r="M57" s="4"/>
      <c r="N57" s="21"/>
      <c r="O57" s="4"/>
      <c r="P57" s="14">
        <f t="shared" si="1"/>
        <v>0</v>
      </c>
    </row>
    <row r="58" spans="2:16" s="3" customFormat="1" x14ac:dyDescent="0.25">
      <c r="B58" s="93" t="s">
        <v>48</v>
      </c>
      <c r="C58" s="93"/>
      <c r="D58" s="93"/>
      <c r="E58" s="93"/>
      <c r="F58" s="93"/>
      <c r="G58" s="7"/>
      <c r="H58" s="13" t="s">
        <v>26</v>
      </c>
      <c r="I58" s="4"/>
      <c r="J58" s="19" t="s">
        <v>25</v>
      </c>
      <c r="K58" s="4"/>
      <c r="L58" s="13">
        <v>1</v>
      </c>
      <c r="M58" s="4"/>
      <c r="N58" s="21"/>
      <c r="O58" s="4"/>
      <c r="P58" s="14">
        <f t="shared" si="1"/>
        <v>0</v>
      </c>
    </row>
    <row r="59" spans="2:16" s="3" customFormat="1" x14ac:dyDescent="0.25">
      <c r="B59" s="93" t="s">
        <v>49</v>
      </c>
      <c r="C59" s="93"/>
      <c r="D59" s="93"/>
      <c r="E59" s="93"/>
      <c r="F59" s="93"/>
      <c r="G59" s="7"/>
      <c r="H59" s="13" t="s">
        <v>26</v>
      </c>
      <c r="I59" s="4"/>
      <c r="J59" s="19" t="s">
        <v>25</v>
      </c>
      <c r="K59" s="4"/>
      <c r="L59" s="13">
        <v>1</v>
      </c>
      <c r="M59" s="4"/>
      <c r="N59" s="21"/>
      <c r="O59" s="4"/>
      <c r="P59" s="14">
        <f t="shared" si="1"/>
        <v>0</v>
      </c>
    </row>
    <row r="60" spans="2:16" s="3" customFormat="1" x14ac:dyDescent="0.25">
      <c r="B60" s="93" t="s">
        <v>50</v>
      </c>
      <c r="C60" s="93"/>
      <c r="D60" s="93"/>
      <c r="E60" s="93"/>
      <c r="F60" s="93"/>
      <c r="G60" s="4"/>
      <c r="H60" s="13" t="s">
        <v>26</v>
      </c>
      <c r="I60" s="4"/>
      <c r="J60" s="19" t="s">
        <v>25</v>
      </c>
      <c r="K60" s="4"/>
      <c r="L60" s="13">
        <v>1</v>
      </c>
      <c r="M60" s="4"/>
      <c r="N60" s="21"/>
      <c r="O60" s="4"/>
      <c r="P60" s="14">
        <f t="shared" si="1"/>
        <v>0</v>
      </c>
    </row>
    <row r="61" spans="2:16" s="3" customFormat="1" x14ac:dyDescent="0.25">
      <c r="B61" s="93" t="s">
        <v>57</v>
      </c>
      <c r="C61" s="93"/>
      <c r="D61" s="93"/>
      <c r="E61" s="93"/>
      <c r="F61" s="93"/>
      <c r="G61" s="4"/>
      <c r="H61" s="13" t="s">
        <v>26</v>
      </c>
      <c r="I61" s="4"/>
      <c r="J61" s="19" t="s">
        <v>25</v>
      </c>
      <c r="K61" s="4"/>
      <c r="L61" s="13">
        <v>1</v>
      </c>
      <c r="M61" s="4"/>
      <c r="N61" s="21"/>
      <c r="O61" s="4"/>
      <c r="P61" s="14">
        <f t="shared" si="1"/>
        <v>0</v>
      </c>
    </row>
    <row r="62" spans="2:16" s="3" customFormat="1" x14ac:dyDescent="0.25">
      <c r="B62" s="93" t="s">
        <v>65</v>
      </c>
      <c r="C62" s="93"/>
      <c r="D62" s="93"/>
      <c r="E62" s="93"/>
      <c r="F62" s="93"/>
      <c r="G62" s="4"/>
      <c r="H62" s="13" t="s">
        <v>26</v>
      </c>
      <c r="I62" s="4"/>
      <c r="J62" s="19" t="s">
        <v>25</v>
      </c>
      <c r="K62" s="4"/>
      <c r="L62" s="13">
        <v>2</v>
      </c>
      <c r="M62" s="4"/>
      <c r="N62" s="21"/>
      <c r="O62" s="4"/>
      <c r="P62" s="14">
        <f t="shared" si="1"/>
        <v>0</v>
      </c>
    </row>
    <row r="63" spans="2:16" s="3" customFormat="1" x14ac:dyDescent="0.25">
      <c r="B63" s="93" t="s">
        <v>66</v>
      </c>
      <c r="C63" s="93"/>
      <c r="D63" s="93"/>
      <c r="E63" s="93"/>
      <c r="F63" s="93"/>
      <c r="G63" s="4"/>
      <c r="H63" s="13" t="s">
        <v>26</v>
      </c>
      <c r="I63" s="4"/>
      <c r="J63" s="19" t="s">
        <v>25</v>
      </c>
      <c r="K63" s="4"/>
      <c r="L63" s="13">
        <v>2</v>
      </c>
      <c r="M63" s="4"/>
      <c r="N63" s="21"/>
      <c r="O63" s="4"/>
      <c r="P63" s="14">
        <f t="shared" si="1"/>
        <v>0</v>
      </c>
    </row>
    <row r="64" spans="2:16" s="3" customFormat="1" x14ac:dyDescent="0.25">
      <c r="B64" s="93" t="s">
        <v>67</v>
      </c>
      <c r="C64" s="93"/>
      <c r="D64" s="93"/>
      <c r="E64" s="93"/>
      <c r="F64" s="93"/>
      <c r="G64" s="4"/>
      <c r="H64" s="13" t="s">
        <v>26</v>
      </c>
      <c r="I64" s="4"/>
      <c r="J64" s="19" t="s">
        <v>25</v>
      </c>
      <c r="K64" s="4"/>
      <c r="L64" s="13">
        <v>4</v>
      </c>
      <c r="M64" s="4"/>
      <c r="N64" s="21"/>
      <c r="O64" s="4"/>
      <c r="P64" s="14">
        <f t="shared" si="1"/>
        <v>0</v>
      </c>
    </row>
    <row r="65" spans="2:16" s="3" customFormat="1" x14ac:dyDescent="0.25">
      <c r="B65" s="93" t="s">
        <v>68</v>
      </c>
      <c r="C65" s="93"/>
      <c r="D65" s="93"/>
      <c r="E65" s="93"/>
      <c r="F65" s="93"/>
      <c r="G65" s="4"/>
      <c r="H65" s="13" t="s">
        <v>26</v>
      </c>
      <c r="I65" s="4"/>
      <c r="J65" s="19" t="s">
        <v>25</v>
      </c>
      <c r="K65" s="4"/>
      <c r="L65" s="13">
        <v>4</v>
      </c>
      <c r="M65" s="4"/>
      <c r="N65" s="21"/>
      <c r="O65" s="4"/>
      <c r="P65" s="14">
        <f t="shared" si="1"/>
        <v>0</v>
      </c>
    </row>
    <row r="66" spans="2:16" s="3" customFormat="1" x14ac:dyDescent="0.25">
      <c r="B66" s="93" t="s">
        <v>49</v>
      </c>
      <c r="C66" s="93"/>
      <c r="D66" s="93"/>
      <c r="E66" s="93"/>
      <c r="F66" s="93"/>
      <c r="G66" s="4"/>
      <c r="H66" s="13" t="s">
        <v>26</v>
      </c>
      <c r="I66" s="4"/>
      <c r="J66" s="19" t="s">
        <v>25</v>
      </c>
      <c r="K66" s="4"/>
      <c r="L66" s="13">
        <v>1</v>
      </c>
      <c r="M66" s="4"/>
      <c r="N66" s="21"/>
      <c r="O66" s="4"/>
      <c r="P66" s="14">
        <f t="shared" si="1"/>
        <v>0</v>
      </c>
    </row>
    <row r="67" spans="2:16" s="3" customFormat="1" x14ac:dyDescent="0.25">
      <c r="B67" s="93" t="s">
        <v>50</v>
      </c>
      <c r="C67" s="93"/>
      <c r="D67" s="93"/>
      <c r="E67" s="93"/>
      <c r="F67" s="93"/>
      <c r="G67" s="4"/>
      <c r="H67" s="13" t="s">
        <v>26</v>
      </c>
      <c r="I67" s="4"/>
      <c r="J67" s="19" t="s">
        <v>25</v>
      </c>
      <c r="K67" s="4"/>
      <c r="L67" s="13">
        <v>1</v>
      </c>
      <c r="M67" s="4"/>
      <c r="N67" s="21"/>
      <c r="O67" s="4"/>
      <c r="P67" s="14">
        <f t="shared" si="1"/>
        <v>0</v>
      </c>
    </row>
    <row r="68" spans="2:16" s="3" customFormat="1" ht="3.75" customHeight="1" x14ac:dyDescent="0.25">
      <c r="B68" s="9"/>
      <c r="C68" s="7"/>
      <c r="D68" s="7"/>
      <c r="E68" s="7"/>
      <c r="F68" s="7"/>
      <c r="G68" s="7"/>
      <c r="H68" s="8"/>
      <c r="I68" s="4"/>
      <c r="J68" s="4"/>
      <c r="K68" s="4"/>
      <c r="L68" s="4"/>
      <c r="M68" s="4"/>
      <c r="N68" s="4"/>
      <c r="O68" s="4"/>
      <c r="P68" s="5"/>
    </row>
    <row r="69" spans="2:16" s="3" customFormat="1" x14ac:dyDescent="0.25">
      <c r="B69" s="123" t="s">
        <v>124</v>
      </c>
      <c r="C69" s="123"/>
      <c r="D69" s="123"/>
      <c r="E69" s="123"/>
      <c r="F69" s="123"/>
      <c r="G69" s="4"/>
      <c r="H69" s="94">
        <f>SUM(P54:P67)</f>
        <v>0</v>
      </c>
      <c r="I69" s="94"/>
      <c r="J69" s="94"/>
      <c r="K69" s="94"/>
      <c r="L69" s="94"/>
      <c r="M69" s="94"/>
      <c r="N69" s="94"/>
      <c r="O69" s="94"/>
      <c r="P69" s="94"/>
    </row>
    <row r="70" spans="2:16" s="3" customFormat="1" x14ac:dyDescent="0.25">
      <c r="B70" s="15"/>
      <c r="C70" s="15"/>
      <c r="D70" s="15"/>
      <c r="E70" s="15"/>
      <c r="F70" s="15"/>
      <c r="G70" s="4"/>
      <c r="H70" s="16"/>
      <c r="I70" s="16"/>
      <c r="J70" s="16"/>
      <c r="K70" s="16"/>
      <c r="L70" s="16"/>
      <c r="M70" s="4"/>
      <c r="N70" s="4"/>
      <c r="O70" s="4"/>
      <c r="P70" s="5"/>
    </row>
    <row r="71" spans="2:16" s="3" customFormat="1" x14ac:dyDescent="0.25">
      <c r="B71" s="6" t="s">
        <v>118</v>
      </c>
      <c r="C71" s="4"/>
      <c r="D71" s="4"/>
      <c r="E71" s="4"/>
      <c r="F71" s="4"/>
      <c r="G71" s="4"/>
      <c r="H71" s="8"/>
      <c r="I71" s="4"/>
      <c r="J71" s="4"/>
      <c r="K71" s="4"/>
      <c r="L71" s="4"/>
      <c r="M71" s="4"/>
      <c r="N71" s="4"/>
      <c r="O71" s="4"/>
      <c r="P71" s="5"/>
    </row>
    <row r="72" spans="2:16" s="3" customFormat="1" ht="3.75" customHeight="1" x14ac:dyDescent="0.25">
      <c r="B72" s="9"/>
      <c r="C72" s="7"/>
      <c r="D72" s="7"/>
      <c r="E72" s="7"/>
      <c r="F72" s="7"/>
      <c r="G72" s="7"/>
      <c r="H72" s="8"/>
      <c r="I72" s="4"/>
      <c r="J72" s="4"/>
      <c r="K72" s="4"/>
      <c r="L72" s="4"/>
      <c r="M72" s="4"/>
      <c r="N72" s="4"/>
      <c r="O72" s="4"/>
      <c r="P72" s="5"/>
    </row>
    <row r="73" spans="2:16" s="3" customFormat="1" x14ac:dyDescent="0.25">
      <c r="B73" s="93" t="s">
        <v>60</v>
      </c>
      <c r="C73" s="93"/>
      <c r="D73" s="93"/>
      <c r="E73" s="93"/>
      <c r="F73" s="93"/>
      <c r="G73" s="4"/>
      <c r="H73" s="13" t="s">
        <v>26</v>
      </c>
      <c r="I73" s="4"/>
      <c r="J73" s="19" t="s">
        <v>25</v>
      </c>
      <c r="K73" s="17"/>
      <c r="L73" s="13">
        <v>1</v>
      </c>
      <c r="M73" s="4"/>
      <c r="N73" s="21"/>
      <c r="O73" s="4"/>
      <c r="P73" s="14">
        <f>L73*N73</f>
        <v>0</v>
      </c>
    </row>
    <row r="74" spans="2:16" s="3" customFormat="1" x14ac:dyDescent="0.25">
      <c r="B74" s="93" t="s">
        <v>58</v>
      </c>
      <c r="C74" s="93"/>
      <c r="D74" s="93"/>
      <c r="E74" s="93"/>
      <c r="F74" s="93"/>
      <c r="G74" s="4"/>
      <c r="H74" s="13" t="s">
        <v>26</v>
      </c>
      <c r="I74" s="4"/>
      <c r="J74" s="19" t="s">
        <v>25</v>
      </c>
      <c r="K74" s="17"/>
      <c r="L74" s="13">
        <v>4</v>
      </c>
      <c r="M74" s="4"/>
      <c r="N74" s="21"/>
      <c r="O74" s="4"/>
      <c r="P74" s="14">
        <f t="shared" ref="P74:P75" si="2">L74*N74</f>
        <v>0</v>
      </c>
    </row>
    <row r="75" spans="2:16" s="3" customFormat="1" x14ac:dyDescent="0.25">
      <c r="B75" s="93" t="s">
        <v>59</v>
      </c>
      <c r="C75" s="93"/>
      <c r="D75" s="93"/>
      <c r="E75" s="93"/>
      <c r="F75" s="93"/>
      <c r="G75" s="4"/>
      <c r="H75" s="13" t="s">
        <v>26</v>
      </c>
      <c r="I75" s="4"/>
      <c r="J75" s="19" t="s">
        <v>25</v>
      </c>
      <c r="K75" s="17"/>
      <c r="L75" s="13">
        <v>1</v>
      </c>
      <c r="M75" s="4"/>
      <c r="N75" s="21"/>
      <c r="O75" s="4"/>
      <c r="P75" s="14">
        <f t="shared" si="2"/>
        <v>0</v>
      </c>
    </row>
    <row r="76" spans="2:16" s="3" customFormat="1" ht="3.75" customHeight="1" x14ac:dyDescent="0.25">
      <c r="B76" s="9"/>
      <c r="C76" s="7"/>
      <c r="D76" s="7"/>
      <c r="E76" s="7"/>
      <c r="F76" s="7"/>
      <c r="G76" s="7"/>
      <c r="H76" s="8"/>
      <c r="I76" s="4"/>
      <c r="J76" s="4"/>
      <c r="K76" s="4"/>
      <c r="L76" s="4"/>
      <c r="M76" s="4"/>
      <c r="N76" s="4"/>
      <c r="O76" s="4"/>
      <c r="P76" s="5"/>
    </row>
    <row r="77" spans="2:16" s="3" customFormat="1" x14ac:dyDescent="0.25">
      <c r="B77" s="123" t="s">
        <v>124</v>
      </c>
      <c r="C77" s="123"/>
      <c r="D77" s="123"/>
      <c r="E77" s="123"/>
      <c r="F77" s="123"/>
      <c r="G77" s="7"/>
      <c r="H77" s="94">
        <f>SUM(P73:P75)</f>
        <v>0</v>
      </c>
      <c r="I77" s="94"/>
      <c r="J77" s="94"/>
      <c r="K77" s="94"/>
      <c r="L77" s="94"/>
      <c r="M77" s="94"/>
      <c r="N77" s="94"/>
      <c r="O77" s="94"/>
      <c r="P77" s="94"/>
    </row>
    <row r="78" spans="2:16" s="3" customFormat="1" x14ac:dyDescent="0.25">
      <c r="B78" s="12"/>
      <c r="C78" s="4"/>
      <c r="D78" s="4"/>
      <c r="E78" s="4"/>
      <c r="F78" s="4"/>
      <c r="G78" s="4"/>
      <c r="H78" s="8"/>
      <c r="I78" s="4"/>
      <c r="J78" s="4"/>
      <c r="K78" s="4"/>
      <c r="L78" s="17"/>
      <c r="M78" s="4"/>
      <c r="N78" s="4"/>
      <c r="O78" s="4"/>
      <c r="P78" s="5"/>
    </row>
    <row r="79" spans="2:16" s="3" customFormat="1" x14ac:dyDescent="0.25">
      <c r="B79" s="6" t="s">
        <v>117</v>
      </c>
      <c r="C79" s="4"/>
      <c r="D79" s="4"/>
      <c r="E79" s="4"/>
      <c r="F79" s="4"/>
      <c r="G79" s="4"/>
      <c r="H79" s="8"/>
      <c r="I79" s="4"/>
      <c r="J79" s="4"/>
      <c r="K79" s="4"/>
      <c r="L79" s="4"/>
      <c r="M79" s="4"/>
      <c r="N79" s="4"/>
      <c r="O79" s="4"/>
      <c r="P79" s="5"/>
    </row>
    <row r="80" spans="2:16" s="3" customFormat="1" ht="3.75" customHeight="1" x14ac:dyDescent="0.25">
      <c r="B80" s="9"/>
      <c r="C80" s="7"/>
      <c r="D80" s="7"/>
      <c r="E80" s="7"/>
      <c r="F80" s="7"/>
      <c r="G80" s="7"/>
      <c r="H80" s="8"/>
      <c r="I80" s="4"/>
      <c r="J80" s="4"/>
      <c r="K80" s="4"/>
      <c r="L80" s="4"/>
      <c r="M80" s="4"/>
      <c r="N80" s="4"/>
      <c r="O80" s="4"/>
      <c r="P80" s="5"/>
    </row>
    <row r="81" spans="2:27" s="3" customFormat="1" x14ac:dyDescent="0.25">
      <c r="B81" s="93" t="s">
        <v>61</v>
      </c>
      <c r="C81" s="93"/>
      <c r="D81" s="93"/>
      <c r="E81" s="93"/>
      <c r="F81" s="93"/>
      <c r="G81" s="4"/>
      <c r="H81" s="13" t="s">
        <v>26</v>
      </c>
      <c r="I81" s="4"/>
      <c r="J81" s="19" t="s">
        <v>25</v>
      </c>
      <c r="K81" s="17"/>
      <c r="L81" s="13">
        <v>1</v>
      </c>
      <c r="M81" s="4"/>
      <c r="N81" s="21"/>
      <c r="O81" s="4"/>
      <c r="P81" s="14">
        <f>L81*N81</f>
        <v>0</v>
      </c>
    </row>
    <row r="82" spans="2:27" s="3" customFormat="1" x14ac:dyDescent="0.25">
      <c r="B82" s="93" t="s">
        <v>1</v>
      </c>
      <c r="C82" s="93"/>
      <c r="D82" s="93"/>
      <c r="E82" s="93"/>
      <c r="F82" s="93"/>
      <c r="G82" s="4"/>
      <c r="H82" s="13" t="s">
        <v>26</v>
      </c>
      <c r="I82" s="4"/>
      <c r="J82" s="19" t="s">
        <v>25</v>
      </c>
      <c r="K82" s="17"/>
      <c r="L82" s="13">
        <v>1</v>
      </c>
      <c r="M82" s="4"/>
      <c r="N82" s="21"/>
      <c r="O82" s="4"/>
      <c r="P82" s="14">
        <f>L82*N82</f>
        <v>0</v>
      </c>
    </row>
    <row r="83" spans="2:27" s="3" customFormat="1" ht="3.75" customHeight="1" x14ac:dyDescent="0.25">
      <c r="B83" s="9"/>
      <c r="C83" s="7"/>
      <c r="D83" s="7"/>
      <c r="E83" s="7"/>
      <c r="F83" s="7"/>
      <c r="G83" s="7"/>
      <c r="H83" s="8"/>
      <c r="I83" s="4"/>
      <c r="J83" s="4"/>
      <c r="K83" s="4"/>
      <c r="L83" s="4"/>
      <c r="M83" s="4"/>
      <c r="N83" s="4"/>
      <c r="O83" s="4"/>
      <c r="P83" s="5"/>
    </row>
    <row r="84" spans="2:27" s="3" customFormat="1" x14ac:dyDescent="0.25">
      <c r="B84" s="123" t="s">
        <v>124</v>
      </c>
      <c r="C84" s="123"/>
      <c r="D84" s="123"/>
      <c r="E84" s="123"/>
      <c r="F84" s="123"/>
      <c r="G84" s="7"/>
      <c r="H84" s="94">
        <f>SUM(P81:P82)</f>
        <v>0</v>
      </c>
      <c r="I84" s="94"/>
      <c r="J84" s="94"/>
      <c r="K84" s="94"/>
      <c r="L84" s="94"/>
      <c r="M84" s="94"/>
      <c r="N84" s="94"/>
      <c r="O84" s="94"/>
      <c r="P84" s="94"/>
      <c r="AA84" s="10" t="s">
        <v>22</v>
      </c>
    </row>
    <row r="85" spans="2:27" s="3" customFormat="1" x14ac:dyDescent="0.25">
      <c r="B85" s="12"/>
      <c r="C85" s="4"/>
      <c r="D85" s="4"/>
      <c r="E85" s="4"/>
      <c r="F85" s="4"/>
      <c r="G85" s="4"/>
      <c r="H85" s="8"/>
      <c r="I85" s="4"/>
      <c r="J85" s="4"/>
      <c r="K85" s="4"/>
      <c r="L85" s="17"/>
      <c r="M85" s="4"/>
      <c r="N85" s="4"/>
      <c r="O85" s="4"/>
      <c r="P85" s="5"/>
      <c r="AA85" s="10" t="s">
        <v>23</v>
      </c>
    </row>
    <row r="86" spans="2:27" s="3" customFormat="1" x14ac:dyDescent="0.25">
      <c r="B86" s="6" t="s">
        <v>116</v>
      </c>
      <c r="C86" s="4"/>
      <c r="D86" s="4"/>
      <c r="E86" s="4"/>
      <c r="F86" s="4"/>
      <c r="G86" s="4"/>
      <c r="H86" s="8"/>
      <c r="I86" s="4"/>
      <c r="J86" s="4"/>
      <c r="K86" s="4"/>
      <c r="L86" s="4"/>
      <c r="M86" s="4"/>
      <c r="N86" s="4"/>
      <c r="O86" s="4"/>
      <c r="P86" s="5"/>
      <c r="AA86" s="10" t="s">
        <v>31</v>
      </c>
    </row>
    <row r="87" spans="2:27" s="3" customFormat="1" ht="3.75" customHeight="1" x14ac:dyDescent="0.25">
      <c r="B87" s="9"/>
      <c r="C87" s="7"/>
      <c r="D87" s="7"/>
      <c r="E87" s="7"/>
      <c r="F87" s="7"/>
      <c r="G87" s="7"/>
      <c r="H87" s="8"/>
      <c r="I87" s="4"/>
      <c r="J87" s="4"/>
      <c r="K87" s="4"/>
      <c r="L87" s="4"/>
      <c r="M87" s="4"/>
      <c r="N87" s="4"/>
      <c r="O87" s="4"/>
      <c r="P87" s="5"/>
      <c r="AA87" s="10" t="s">
        <v>32</v>
      </c>
    </row>
    <row r="88" spans="2:27" s="3" customFormat="1" x14ac:dyDescent="0.25">
      <c r="B88" s="93" t="s">
        <v>69</v>
      </c>
      <c r="C88" s="93"/>
      <c r="D88" s="93"/>
      <c r="E88" s="93"/>
      <c r="F88" s="93"/>
      <c r="G88" s="4"/>
      <c r="H88" s="13" t="s">
        <v>26</v>
      </c>
      <c r="I88" s="4"/>
      <c r="J88" s="19" t="s">
        <v>25</v>
      </c>
      <c r="K88" s="17"/>
      <c r="L88" s="13">
        <v>1</v>
      </c>
      <c r="M88" s="4"/>
      <c r="N88" s="21"/>
      <c r="O88" s="4"/>
      <c r="P88" s="14">
        <f>L88*N88</f>
        <v>0</v>
      </c>
      <c r="AA88" s="10" t="s">
        <v>33</v>
      </c>
    </row>
    <row r="89" spans="2:27" s="3" customFormat="1" x14ac:dyDescent="0.25">
      <c r="B89" s="93" t="s">
        <v>70</v>
      </c>
      <c r="C89" s="93"/>
      <c r="D89" s="93"/>
      <c r="E89" s="93"/>
      <c r="F89" s="93"/>
      <c r="G89" s="4"/>
      <c r="H89" s="13" t="s">
        <v>26</v>
      </c>
      <c r="I89" s="4"/>
      <c r="J89" s="19" t="s">
        <v>25</v>
      </c>
      <c r="K89" s="17"/>
      <c r="L89" s="13">
        <v>1</v>
      </c>
      <c r="M89" s="4"/>
      <c r="N89" s="21"/>
      <c r="O89" s="4"/>
      <c r="P89" s="14">
        <f>L89*N89</f>
        <v>0</v>
      </c>
      <c r="AA89" s="10" t="s">
        <v>34</v>
      </c>
    </row>
    <row r="90" spans="2:27" s="3" customFormat="1" ht="3.75" customHeight="1" x14ac:dyDescent="0.25">
      <c r="B90" s="9"/>
      <c r="C90" s="7"/>
      <c r="D90" s="7"/>
      <c r="E90" s="7"/>
      <c r="F90" s="7"/>
      <c r="G90" s="7"/>
      <c r="H90" s="8"/>
      <c r="I90" s="4"/>
      <c r="J90" s="4"/>
      <c r="K90" s="4"/>
      <c r="L90" s="4"/>
      <c r="M90" s="4"/>
      <c r="N90" s="4"/>
      <c r="O90" s="4"/>
      <c r="P90" s="5"/>
    </row>
    <row r="91" spans="2:27" s="3" customFormat="1" x14ac:dyDescent="0.25">
      <c r="B91" s="123" t="s">
        <v>124</v>
      </c>
      <c r="C91" s="123"/>
      <c r="D91" s="123"/>
      <c r="E91" s="123"/>
      <c r="F91" s="123"/>
      <c r="G91" s="7"/>
      <c r="H91" s="94">
        <f>SUM(P88:P89)</f>
        <v>0</v>
      </c>
      <c r="I91" s="94"/>
      <c r="J91" s="94"/>
      <c r="K91" s="94"/>
      <c r="L91" s="94"/>
      <c r="M91" s="94"/>
      <c r="N91" s="94"/>
      <c r="O91" s="94"/>
      <c r="P91" s="94"/>
    </row>
    <row r="92" spans="2:27" s="3" customFormat="1" x14ac:dyDescent="0.25">
      <c r="B92" s="12"/>
      <c r="C92" s="4"/>
      <c r="D92" s="4"/>
      <c r="E92" s="4"/>
      <c r="F92" s="4"/>
      <c r="G92" s="4"/>
      <c r="H92" s="8"/>
      <c r="I92" s="4"/>
      <c r="J92" s="4"/>
      <c r="K92" s="4"/>
      <c r="L92" s="17"/>
      <c r="M92" s="4"/>
      <c r="N92" s="4"/>
      <c r="O92" s="4"/>
      <c r="P92" s="5"/>
    </row>
    <row r="93" spans="2:27" s="3" customFormat="1" x14ac:dyDescent="0.25">
      <c r="B93" s="6" t="s">
        <v>115</v>
      </c>
      <c r="C93" s="4"/>
      <c r="D93" s="4"/>
      <c r="E93" s="4"/>
      <c r="F93" s="4"/>
      <c r="G93" s="4"/>
      <c r="H93" s="8"/>
      <c r="I93" s="4"/>
      <c r="J93" s="4"/>
      <c r="K93" s="4"/>
      <c r="L93" s="4"/>
      <c r="M93" s="4"/>
      <c r="N93" s="4"/>
      <c r="O93" s="4"/>
      <c r="P93" s="5"/>
    </row>
    <row r="94" spans="2:27" s="3" customFormat="1" ht="3.75" customHeight="1" x14ac:dyDescent="0.25">
      <c r="B94" s="9"/>
      <c r="C94" s="7"/>
      <c r="D94" s="7"/>
      <c r="E94" s="7"/>
      <c r="F94" s="7"/>
      <c r="G94" s="7"/>
      <c r="H94" s="8"/>
      <c r="I94" s="4"/>
      <c r="J94" s="4"/>
      <c r="K94" s="4"/>
      <c r="L94" s="4"/>
      <c r="M94" s="4"/>
      <c r="N94" s="4"/>
      <c r="O94" s="4"/>
      <c r="P94" s="5"/>
    </row>
    <row r="95" spans="2:27" s="3" customFormat="1" x14ac:dyDescent="0.25">
      <c r="B95" s="93" t="s">
        <v>64</v>
      </c>
      <c r="C95" s="93"/>
      <c r="D95" s="93"/>
      <c r="E95" s="93"/>
      <c r="F95" s="93"/>
      <c r="G95" s="4"/>
      <c r="H95" s="13" t="s">
        <v>26</v>
      </c>
      <c r="I95" s="4"/>
      <c r="J95" s="19" t="s">
        <v>25</v>
      </c>
      <c r="K95" s="17"/>
      <c r="L95" s="13">
        <v>1</v>
      </c>
      <c r="M95" s="4"/>
      <c r="N95" s="21"/>
      <c r="O95" s="4"/>
      <c r="P95" s="14">
        <f>L95*N95</f>
        <v>0</v>
      </c>
    </row>
    <row r="96" spans="2:27" s="3" customFormat="1" x14ac:dyDescent="0.25">
      <c r="B96" s="93" t="s">
        <v>62</v>
      </c>
      <c r="C96" s="93"/>
      <c r="D96" s="93"/>
      <c r="E96" s="93"/>
      <c r="F96" s="93"/>
      <c r="G96" s="4"/>
      <c r="H96" s="13" t="s">
        <v>26</v>
      </c>
      <c r="I96" s="4"/>
      <c r="J96" s="19" t="s">
        <v>25</v>
      </c>
      <c r="K96" s="17"/>
      <c r="L96" s="13">
        <v>2</v>
      </c>
      <c r="M96" s="4"/>
      <c r="N96" s="21"/>
      <c r="O96" s="4"/>
      <c r="P96" s="14">
        <f t="shared" ref="P96:P97" si="3">L96*N96</f>
        <v>0</v>
      </c>
    </row>
    <row r="97" spans="2:27" s="3" customFormat="1" x14ac:dyDescent="0.25">
      <c r="B97" s="93" t="s">
        <v>63</v>
      </c>
      <c r="C97" s="93"/>
      <c r="D97" s="93"/>
      <c r="E97" s="93"/>
      <c r="F97" s="93"/>
      <c r="G97" s="4"/>
      <c r="H97" s="13" t="s">
        <v>26</v>
      </c>
      <c r="I97" s="4"/>
      <c r="J97" s="19" t="s">
        <v>25</v>
      </c>
      <c r="K97" s="17"/>
      <c r="L97" s="13">
        <v>1</v>
      </c>
      <c r="M97" s="4"/>
      <c r="N97" s="21"/>
      <c r="O97" s="4"/>
      <c r="P97" s="14">
        <f t="shared" si="3"/>
        <v>0</v>
      </c>
    </row>
    <row r="98" spans="2:27" s="3" customFormat="1" ht="3.75" customHeight="1" x14ac:dyDescent="0.25">
      <c r="B98" s="9"/>
      <c r="C98" s="7"/>
      <c r="D98" s="7"/>
      <c r="E98" s="7"/>
      <c r="F98" s="7"/>
      <c r="G98" s="7"/>
      <c r="H98" s="8"/>
      <c r="I98" s="4"/>
      <c r="J98" s="4"/>
      <c r="K98" s="4"/>
      <c r="L98" s="4"/>
      <c r="M98" s="4"/>
      <c r="N98" s="4"/>
      <c r="O98" s="4"/>
      <c r="P98" s="5"/>
    </row>
    <row r="99" spans="2:27" s="3" customFormat="1" x14ac:dyDescent="0.25">
      <c r="B99" s="123" t="s">
        <v>124</v>
      </c>
      <c r="C99" s="123"/>
      <c r="D99" s="123"/>
      <c r="E99" s="123"/>
      <c r="F99" s="123"/>
      <c r="G99" s="7"/>
      <c r="H99" s="94">
        <f>SUM(P95:P97)</f>
        <v>0</v>
      </c>
      <c r="I99" s="94"/>
      <c r="J99" s="94"/>
      <c r="K99" s="94"/>
      <c r="L99" s="94"/>
      <c r="M99" s="94"/>
      <c r="N99" s="94"/>
      <c r="O99" s="94"/>
      <c r="P99" s="94"/>
    </row>
    <row r="100" spans="2:27" s="3" customFormat="1" x14ac:dyDescent="0.25">
      <c r="B100" s="15"/>
      <c r="C100" s="15"/>
      <c r="D100" s="15"/>
      <c r="E100" s="15"/>
      <c r="F100" s="15"/>
      <c r="G100" s="7"/>
      <c r="H100" s="16"/>
      <c r="I100" s="16"/>
      <c r="J100" s="16"/>
      <c r="K100" s="16"/>
      <c r="L100" s="16"/>
      <c r="M100" s="4"/>
      <c r="N100" s="4"/>
      <c r="O100" s="4"/>
      <c r="P100" s="5"/>
    </row>
    <row r="101" spans="2:27" s="3" customFormat="1" x14ac:dyDescent="0.25">
      <c r="B101" s="6" t="s">
        <v>121</v>
      </c>
      <c r="C101" s="4"/>
      <c r="D101" s="4"/>
      <c r="E101" s="4"/>
      <c r="F101" s="4"/>
      <c r="G101" s="4"/>
      <c r="H101" s="8"/>
      <c r="I101" s="4"/>
      <c r="J101" s="4"/>
      <c r="K101" s="4"/>
      <c r="L101" s="4"/>
      <c r="M101" s="4"/>
      <c r="N101" s="4"/>
      <c r="O101" s="4"/>
      <c r="P101" s="5"/>
      <c r="AA101" s="10"/>
    </row>
    <row r="102" spans="2:27" s="3" customFormat="1" ht="3.75" customHeight="1" x14ac:dyDescent="0.25">
      <c r="B102" s="9"/>
      <c r="C102" s="7"/>
      <c r="D102" s="7"/>
      <c r="E102" s="7"/>
      <c r="F102" s="7"/>
      <c r="G102" s="7"/>
      <c r="H102" s="8"/>
      <c r="I102" s="4"/>
      <c r="J102" s="4"/>
      <c r="K102" s="4"/>
      <c r="L102" s="4"/>
      <c r="M102" s="4"/>
      <c r="N102" s="4"/>
      <c r="O102" s="4"/>
      <c r="P102" s="5"/>
      <c r="AA102" s="10"/>
    </row>
    <row r="103" spans="2:27" s="3" customFormat="1" x14ac:dyDescent="0.25">
      <c r="B103" s="93" t="s">
        <v>122</v>
      </c>
      <c r="C103" s="93"/>
      <c r="D103" s="93"/>
      <c r="E103" s="93"/>
      <c r="F103" s="93"/>
      <c r="G103" s="4"/>
      <c r="H103" s="13" t="s">
        <v>26</v>
      </c>
      <c r="I103" s="4"/>
      <c r="J103" s="19" t="s">
        <v>25</v>
      </c>
      <c r="K103" s="17"/>
      <c r="L103" s="13">
        <v>2</v>
      </c>
      <c r="M103" s="4"/>
      <c r="N103" s="21"/>
      <c r="O103" s="4"/>
      <c r="P103" s="14">
        <f>L103*N103</f>
        <v>0</v>
      </c>
      <c r="AA103" s="10"/>
    </row>
    <row r="104" spans="2:27" s="3" customFormat="1" x14ac:dyDescent="0.25">
      <c r="B104" s="93" t="s">
        <v>123</v>
      </c>
      <c r="C104" s="93"/>
      <c r="D104" s="93"/>
      <c r="E104" s="93"/>
      <c r="F104" s="93"/>
      <c r="G104" s="4"/>
      <c r="H104" s="13" t="s">
        <v>26</v>
      </c>
      <c r="I104" s="4"/>
      <c r="J104" s="19" t="s">
        <v>25</v>
      </c>
      <c r="K104" s="17"/>
      <c r="L104" s="13">
        <v>2</v>
      </c>
      <c r="M104" s="4"/>
      <c r="N104" s="21"/>
      <c r="O104" s="4"/>
      <c r="P104" s="14">
        <f>L104*N104</f>
        <v>0</v>
      </c>
      <c r="AA104" s="10"/>
    </row>
    <row r="105" spans="2:27" s="3" customFormat="1" ht="3.75" customHeight="1" x14ac:dyDescent="0.25">
      <c r="B105" s="9"/>
      <c r="C105" s="7"/>
      <c r="D105" s="7"/>
      <c r="E105" s="7"/>
      <c r="F105" s="7"/>
      <c r="G105" s="7"/>
      <c r="H105" s="8"/>
      <c r="I105" s="4"/>
      <c r="J105" s="4"/>
      <c r="K105" s="4"/>
      <c r="L105" s="4"/>
      <c r="M105" s="4"/>
      <c r="N105" s="4"/>
      <c r="O105" s="4"/>
      <c r="P105" s="5"/>
    </row>
    <row r="106" spans="2:27" s="3" customFormat="1" x14ac:dyDescent="0.25">
      <c r="B106" s="123" t="s">
        <v>124</v>
      </c>
      <c r="C106" s="123"/>
      <c r="D106" s="123"/>
      <c r="E106" s="123"/>
      <c r="F106" s="123"/>
      <c r="G106" s="7"/>
      <c r="H106" s="94">
        <f>SUM(P103:P104)</f>
        <v>0</v>
      </c>
      <c r="I106" s="94"/>
      <c r="J106" s="94"/>
      <c r="K106" s="94"/>
      <c r="L106" s="94"/>
      <c r="M106" s="94"/>
      <c r="N106" s="94"/>
      <c r="O106" s="94"/>
      <c r="P106" s="94"/>
    </row>
    <row r="107" spans="2:27" s="3" customFormat="1" x14ac:dyDescent="0.25">
      <c r="B107" s="15"/>
      <c r="C107" s="15"/>
      <c r="D107" s="15"/>
      <c r="E107" s="15"/>
      <c r="F107" s="15"/>
      <c r="G107" s="7"/>
      <c r="H107" s="16"/>
      <c r="I107" s="16"/>
      <c r="J107" s="16"/>
      <c r="K107" s="16"/>
      <c r="L107" s="16"/>
      <c r="M107" s="4"/>
      <c r="N107" s="4"/>
      <c r="O107" s="4"/>
      <c r="P107" s="5"/>
    </row>
    <row r="108" spans="2:27" s="3" customFormat="1" x14ac:dyDescent="0.25">
      <c r="B108" s="6" t="s">
        <v>29</v>
      </c>
      <c r="C108" s="4"/>
      <c r="D108" s="4"/>
      <c r="E108" s="4"/>
      <c r="F108" s="4"/>
      <c r="G108" s="4"/>
      <c r="H108" s="8"/>
      <c r="I108" s="4"/>
      <c r="J108" s="4"/>
      <c r="K108" s="4"/>
      <c r="L108" s="4"/>
      <c r="M108" s="4"/>
      <c r="N108" s="4"/>
      <c r="O108" s="4"/>
      <c r="P108" s="5"/>
    </row>
    <row r="109" spans="2:27" s="3" customFormat="1" ht="3.75" customHeight="1" x14ac:dyDescent="0.25">
      <c r="B109" s="9"/>
      <c r="C109" s="7"/>
      <c r="D109" s="7"/>
      <c r="E109" s="7"/>
      <c r="F109" s="7"/>
      <c r="G109" s="7"/>
      <c r="H109" s="8"/>
      <c r="I109" s="4"/>
      <c r="J109" s="4"/>
      <c r="K109" s="4"/>
      <c r="L109" s="4"/>
      <c r="M109" s="4"/>
      <c r="N109" s="4"/>
      <c r="O109" s="4"/>
      <c r="P109" s="5"/>
      <c r="AA109" s="10"/>
    </row>
    <row r="110" spans="2:27" s="3" customFormat="1" x14ac:dyDescent="0.25">
      <c r="B110" s="93" t="s">
        <v>90</v>
      </c>
      <c r="C110" s="93"/>
      <c r="D110" s="93"/>
      <c r="E110" s="93"/>
      <c r="F110" s="93"/>
      <c r="G110" s="4"/>
      <c r="H110" s="13" t="s">
        <v>26</v>
      </c>
      <c r="I110" s="4"/>
      <c r="J110" s="19" t="s">
        <v>25</v>
      </c>
      <c r="K110" s="17"/>
      <c r="L110" s="13">
        <v>4</v>
      </c>
      <c r="M110" s="4"/>
      <c r="N110" s="21"/>
      <c r="O110" s="4"/>
      <c r="P110" s="14">
        <f>L110*N110</f>
        <v>0</v>
      </c>
    </row>
    <row r="111" spans="2:27" s="3" customFormat="1" x14ac:dyDescent="0.25">
      <c r="B111" s="93" t="s">
        <v>91</v>
      </c>
      <c r="C111" s="93"/>
      <c r="D111" s="93"/>
      <c r="E111" s="93"/>
      <c r="F111" s="93"/>
      <c r="G111" s="4"/>
      <c r="H111" s="13" t="s">
        <v>26</v>
      </c>
      <c r="I111" s="4"/>
      <c r="J111" s="19" t="s">
        <v>25</v>
      </c>
      <c r="K111" s="17"/>
      <c r="L111" s="13">
        <v>1</v>
      </c>
      <c r="M111" s="4"/>
      <c r="N111" s="21"/>
      <c r="O111" s="4"/>
      <c r="P111" s="14">
        <f t="shared" ref="P111:P133" si="4">L111*N111</f>
        <v>0</v>
      </c>
    </row>
    <row r="112" spans="2:27" s="3" customFormat="1" x14ac:dyDescent="0.25">
      <c r="B112" s="118" t="s">
        <v>147</v>
      </c>
      <c r="C112" s="119"/>
      <c r="D112" s="119"/>
      <c r="E112" s="119"/>
      <c r="F112" s="120"/>
      <c r="G112" s="4"/>
      <c r="H112" s="13" t="s">
        <v>26</v>
      </c>
      <c r="I112" s="4"/>
      <c r="J112" s="19" t="s">
        <v>25</v>
      </c>
      <c r="K112" s="17"/>
      <c r="L112" s="13">
        <v>1</v>
      </c>
      <c r="M112" s="4"/>
      <c r="N112" s="21"/>
      <c r="O112" s="4"/>
      <c r="P112" s="14">
        <f t="shared" si="4"/>
        <v>0</v>
      </c>
    </row>
    <row r="113" spans="2:16" s="3" customFormat="1" x14ac:dyDescent="0.25">
      <c r="B113" s="118" t="s">
        <v>35</v>
      </c>
      <c r="C113" s="119" t="s">
        <v>35</v>
      </c>
      <c r="D113" s="119" t="s">
        <v>35</v>
      </c>
      <c r="E113" s="119" t="s">
        <v>35</v>
      </c>
      <c r="F113" s="120" t="s">
        <v>35</v>
      </c>
      <c r="G113" s="4"/>
      <c r="H113" s="13" t="s">
        <v>26</v>
      </c>
      <c r="I113" s="4"/>
      <c r="J113" s="19" t="s">
        <v>25</v>
      </c>
      <c r="K113" s="17"/>
      <c r="L113" s="13">
        <v>4</v>
      </c>
      <c r="M113" s="4"/>
      <c r="N113" s="21"/>
      <c r="O113" s="4"/>
      <c r="P113" s="14">
        <f t="shared" si="4"/>
        <v>0</v>
      </c>
    </row>
    <row r="114" spans="2:16" s="3" customFormat="1" x14ac:dyDescent="0.25">
      <c r="B114" s="118" t="s">
        <v>74</v>
      </c>
      <c r="C114" s="119" t="s">
        <v>74</v>
      </c>
      <c r="D114" s="119" t="s">
        <v>74</v>
      </c>
      <c r="E114" s="119" t="s">
        <v>74</v>
      </c>
      <c r="F114" s="120" t="s">
        <v>74</v>
      </c>
      <c r="G114" s="4"/>
      <c r="H114" s="13" t="s">
        <v>26</v>
      </c>
      <c r="I114" s="4"/>
      <c r="J114" s="19" t="s">
        <v>25</v>
      </c>
      <c r="K114" s="17"/>
      <c r="L114" s="13">
        <v>15</v>
      </c>
      <c r="M114" s="4"/>
      <c r="N114" s="21"/>
      <c r="O114" s="4"/>
      <c r="P114" s="14">
        <f t="shared" si="4"/>
        <v>0</v>
      </c>
    </row>
    <row r="115" spans="2:16" s="3" customFormat="1" x14ac:dyDescent="0.25">
      <c r="B115" s="118" t="s">
        <v>42</v>
      </c>
      <c r="C115" s="119" t="s">
        <v>42</v>
      </c>
      <c r="D115" s="119" t="s">
        <v>42</v>
      </c>
      <c r="E115" s="119" t="s">
        <v>42</v>
      </c>
      <c r="F115" s="120" t="s">
        <v>42</v>
      </c>
      <c r="G115" s="4"/>
      <c r="H115" s="13" t="s">
        <v>26</v>
      </c>
      <c r="I115" s="4"/>
      <c r="J115" s="19" t="s">
        <v>25</v>
      </c>
      <c r="K115" s="17"/>
      <c r="L115" s="13">
        <v>6000</v>
      </c>
      <c r="M115" s="4"/>
      <c r="N115" s="21"/>
      <c r="O115" s="4"/>
      <c r="P115" s="14">
        <f t="shared" si="4"/>
        <v>0</v>
      </c>
    </row>
    <row r="116" spans="2:16" s="3" customFormat="1" x14ac:dyDescent="0.25">
      <c r="B116" s="118" t="s">
        <v>36</v>
      </c>
      <c r="C116" s="119" t="s">
        <v>36</v>
      </c>
      <c r="D116" s="119" t="s">
        <v>36</v>
      </c>
      <c r="E116" s="119" t="s">
        <v>36</v>
      </c>
      <c r="F116" s="120" t="s">
        <v>36</v>
      </c>
      <c r="G116" s="4"/>
      <c r="H116" s="13" t="s">
        <v>26</v>
      </c>
      <c r="I116" s="4"/>
      <c r="J116" s="19" t="s">
        <v>25</v>
      </c>
      <c r="K116" s="17"/>
      <c r="L116" s="13">
        <v>1</v>
      </c>
      <c r="M116" s="4"/>
      <c r="N116" s="21"/>
      <c r="O116" s="4"/>
      <c r="P116" s="14">
        <f t="shared" si="4"/>
        <v>0</v>
      </c>
    </row>
    <row r="117" spans="2:16" s="3" customFormat="1" x14ac:dyDescent="0.25">
      <c r="B117" s="118" t="s">
        <v>37</v>
      </c>
      <c r="C117" s="119" t="s">
        <v>37</v>
      </c>
      <c r="D117" s="119" t="s">
        <v>37</v>
      </c>
      <c r="E117" s="119" t="s">
        <v>37</v>
      </c>
      <c r="F117" s="120" t="s">
        <v>37</v>
      </c>
      <c r="G117" s="4"/>
      <c r="H117" s="13" t="s">
        <v>26</v>
      </c>
      <c r="I117" s="4"/>
      <c r="J117" s="19" t="s">
        <v>25</v>
      </c>
      <c r="K117" s="17"/>
      <c r="L117" s="13">
        <v>1</v>
      </c>
      <c r="M117" s="4"/>
      <c r="N117" s="21"/>
      <c r="O117" s="4"/>
      <c r="P117" s="14">
        <f t="shared" si="4"/>
        <v>0</v>
      </c>
    </row>
    <row r="118" spans="2:16" s="3" customFormat="1" x14ac:dyDescent="0.25">
      <c r="B118" s="118" t="s">
        <v>79</v>
      </c>
      <c r="C118" s="119" t="s">
        <v>79</v>
      </c>
      <c r="D118" s="119" t="s">
        <v>79</v>
      </c>
      <c r="E118" s="119" t="s">
        <v>79</v>
      </c>
      <c r="F118" s="120" t="s">
        <v>79</v>
      </c>
      <c r="G118" s="4"/>
      <c r="H118" s="13" t="s">
        <v>26</v>
      </c>
      <c r="I118" s="4"/>
      <c r="J118" s="19" t="s">
        <v>25</v>
      </c>
      <c r="K118" s="17"/>
      <c r="L118" s="13">
        <v>1</v>
      </c>
      <c r="M118" s="4"/>
      <c r="N118" s="21"/>
      <c r="O118" s="4"/>
      <c r="P118" s="14">
        <f t="shared" si="4"/>
        <v>0</v>
      </c>
    </row>
    <row r="119" spans="2:16" s="3" customFormat="1" x14ac:dyDescent="0.25">
      <c r="B119" s="118" t="s">
        <v>77</v>
      </c>
      <c r="C119" s="119" t="s">
        <v>77</v>
      </c>
      <c r="D119" s="119" t="s">
        <v>77</v>
      </c>
      <c r="E119" s="119" t="s">
        <v>77</v>
      </c>
      <c r="F119" s="120" t="s">
        <v>77</v>
      </c>
      <c r="G119" s="4"/>
      <c r="H119" s="13" t="s">
        <v>26</v>
      </c>
      <c r="I119" s="4"/>
      <c r="J119" s="19" t="s">
        <v>25</v>
      </c>
      <c r="K119" s="17"/>
      <c r="L119" s="13">
        <v>10</v>
      </c>
      <c r="M119" s="4"/>
      <c r="N119" s="21"/>
      <c r="O119" s="4"/>
      <c r="P119" s="14">
        <f t="shared" si="4"/>
        <v>0</v>
      </c>
    </row>
    <row r="120" spans="2:16" s="3" customFormat="1" x14ac:dyDescent="0.25">
      <c r="B120" s="118" t="s">
        <v>76</v>
      </c>
      <c r="C120" s="119" t="s">
        <v>76</v>
      </c>
      <c r="D120" s="119" t="s">
        <v>76</v>
      </c>
      <c r="E120" s="119" t="s">
        <v>76</v>
      </c>
      <c r="F120" s="120" t="s">
        <v>76</v>
      </c>
      <c r="G120" s="4"/>
      <c r="H120" s="13" t="s">
        <v>26</v>
      </c>
      <c r="I120" s="4"/>
      <c r="J120" s="19" t="s">
        <v>25</v>
      </c>
      <c r="K120" s="17"/>
      <c r="L120" s="13">
        <v>2</v>
      </c>
      <c r="M120" s="4"/>
      <c r="N120" s="21"/>
      <c r="O120" s="4"/>
      <c r="P120" s="14">
        <f t="shared" si="4"/>
        <v>0</v>
      </c>
    </row>
    <row r="121" spans="2:16" s="3" customFormat="1" x14ac:dyDescent="0.25">
      <c r="B121" s="118" t="s">
        <v>41</v>
      </c>
      <c r="C121" s="119" t="s">
        <v>41</v>
      </c>
      <c r="D121" s="119" t="s">
        <v>41</v>
      </c>
      <c r="E121" s="119" t="s">
        <v>41</v>
      </c>
      <c r="F121" s="120" t="s">
        <v>41</v>
      </c>
      <c r="G121" s="4"/>
      <c r="H121" s="13" t="s">
        <v>26</v>
      </c>
      <c r="I121" s="4"/>
      <c r="J121" s="19" t="s">
        <v>25</v>
      </c>
      <c r="K121" s="17"/>
      <c r="L121" s="13">
        <v>10</v>
      </c>
      <c r="M121" s="4"/>
      <c r="N121" s="21"/>
      <c r="O121" s="4"/>
      <c r="P121" s="14">
        <f t="shared" si="4"/>
        <v>0</v>
      </c>
    </row>
    <row r="122" spans="2:16" s="3" customFormat="1" x14ac:dyDescent="0.25">
      <c r="B122" s="118" t="s">
        <v>82</v>
      </c>
      <c r="C122" s="119" t="s">
        <v>82</v>
      </c>
      <c r="D122" s="119" t="s">
        <v>82</v>
      </c>
      <c r="E122" s="119" t="s">
        <v>82</v>
      </c>
      <c r="F122" s="120" t="s">
        <v>82</v>
      </c>
      <c r="G122" s="4"/>
      <c r="H122" s="13" t="s">
        <v>26</v>
      </c>
      <c r="I122" s="4"/>
      <c r="J122" s="19" t="s">
        <v>27</v>
      </c>
      <c r="K122" s="17"/>
      <c r="L122" s="13">
        <v>150</v>
      </c>
      <c r="M122" s="4"/>
      <c r="N122" s="21"/>
      <c r="O122" s="4"/>
      <c r="P122" s="14">
        <f t="shared" si="4"/>
        <v>0</v>
      </c>
    </row>
    <row r="123" spans="2:16" s="3" customFormat="1" x14ac:dyDescent="0.25">
      <c r="B123" s="118" t="s">
        <v>146</v>
      </c>
      <c r="C123" s="119" t="s">
        <v>83</v>
      </c>
      <c r="D123" s="119" t="s">
        <v>83</v>
      </c>
      <c r="E123" s="119" t="s">
        <v>83</v>
      </c>
      <c r="F123" s="120" t="s">
        <v>83</v>
      </c>
      <c r="G123" s="4"/>
      <c r="H123" s="13" t="s">
        <v>26</v>
      </c>
      <c r="I123" s="4"/>
      <c r="J123" s="19" t="s">
        <v>27</v>
      </c>
      <c r="K123" s="17"/>
      <c r="L123" s="13">
        <v>150</v>
      </c>
      <c r="M123" s="4"/>
      <c r="N123" s="21"/>
      <c r="O123" s="4"/>
      <c r="P123" s="14">
        <f t="shared" si="4"/>
        <v>0</v>
      </c>
    </row>
    <row r="124" spans="2:16" s="3" customFormat="1" x14ac:dyDescent="0.25">
      <c r="B124" s="118" t="s">
        <v>84</v>
      </c>
      <c r="C124" s="119" t="s">
        <v>84</v>
      </c>
      <c r="D124" s="119" t="s">
        <v>84</v>
      </c>
      <c r="E124" s="119" t="s">
        <v>84</v>
      </c>
      <c r="F124" s="120" t="s">
        <v>84</v>
      </c>
      <c r="G124" s="4"/>
      <c r="H124" s="13" t="s">
        <v>26</v>
      </c>
      <c r="I124" s="4"/>
      <c r="J124" s="19" t="s">
        <v>25</v>
      </c>
      <c r="K124" s="17"/>
      <c r="L124" s="13">
        <v>20</v>
      </c>
      <c r="M124" s="4"/>
      <c r="N124" s="21"/>
      <c r="O124" s="4"/>
      <c r="P124" s="14">
        <f t="shared" si="4"/>
        <v>0</v>
      </c>
    </row>
    <row r="125" spans="2:16" s="3" customFormat="1" x14ac:dyDescent="0.25">
      <c r="B125" s="118" t="s">
        <v>75</v>
      </c>
      <c r="C125" s="119" t="s">
        <v>75</v>
      </c>
      <c r="D125" s="119" t="s">
        <v>75</v>
      </c>
      <c r="E125" s="119" t="s">
        <v>75</v>
      </c>
      <c r="F125" s="120" t="s">
        <v>75</v>
      </c>
      <c r="G125" s="4"/>
      <c r="H125" s="13" t="s">
        <v>26</v>
      </c>
      <c r="I125" s="4"/>
      <c r="J125" s="19" t="s">
        <v>25</v>
      </c>
      <c r="K125" s="17"/>
      <c r="L125" s="13">
        <v>5</v>
      </c>
      <c r="M125" s="4"/>
      <c r="N125" s="21"/>
      <c r="O125" s="4"/>
      <c r="P125" s="14">
        <f t="shared" si="4"/>
        <v>0</v>
      </c>
    </row>
    <row r="126" spans="2:16" s="3" customFormat="1" x14ac:dyDescent="0.25">
      <c r="B126" s="118" t="s">
        <v>81</v>
      </c>
      <c r="C126" s="119" t="s">
        <v>81</v>
      </c>
      <c r="D126" s="119" t="s">
        <v>81</v>
      </c>
      <c r="E126" s="119" t="s">
        <v>81</v>
      </c>
      <c r="F126" s="120" t="s">
        <v>81</v>
      </c>
      <c r="G126" s="4"/>
      <c r="H126" s="13" t="s">
        <v>26</v>
      </c>
      <c r="I126" s="4"/>
      <c r="J126" s="19" t="s">
        <v>25</v>
      </c>
      <c r="K126" s="17"/>
      <c r="L126" s="13">
        <v>2</v>
      </c>
      <c r="M126" s="4"/>
      <c r="N126" s="21"/>
      <c r="O126" s="4"/>
      <c r="P126" s="14">
        <f t="shared" si="4"/>
        <v>0</v>
      </c>
    </row>
    <row r="127" spans="2:16" s="3" customFormat="1" x14ac:dyDescent="0.25">
      <c r="B127" s="118" t="s">
        <v>39</v>
      </c>
      <c r="C127" s="119" t="s">
        <v>39</v>
      </c>
      <c r="D127" s="119" t="s">
        <v>39</v>
      </c>
      <c r="E127" s="119" t="s">
        <v>39</v>
      </c>
      <c r="F127" s="120" t="s">
        <v>39</v>
      </c>
      <c r="G127" s="4"/>
      <c r="H127" s="13" t="s">
        <v>26</v>
      </c>
      <c r="I127" s="4"/>
      <c r="J127" s="19" t="s">
        <v>25</v>
      </c>
      <c r="K127" s="17"/>
      <c r="L127" s="13">
        <v>20</v>
      </c>
      <c r="M127" s="4"/>
      <c r="N127" s="21"/>
      <c r="O127" s="4"/>
      <c r="P127" s="14">
        <f t="shared" si="4"/>
        <v>0</v>
      </c>
    </row>
    <row r="128" spans="2:16" s="3" customFormat="1" x14ac:dyDescent="0.25">
      <c r="B128" s="118" t="s">
        <v>71</v>
      </c>
      <c r="C128" s="119" t="s">
        <v>71</v>
      </c>
      <c r="D128" s="119" t="s">
        <v>71</v>
      </c>
      <c r="E128" s="119" t="s">
        <v>71</v>
      </c>
      <c r="F128" s="120" t="s">
        <v>71</v>
      </c>
      <c r="G128" s="4"/>
      <c r="H128" s="13" t="s">
        <v>26</v>
      </c>
      <c r="I128" s="4"/>
      <c r="J128" s="19" t="s">
        <v>25</v>
      </c>
      <c r="K128" s="17"/>
      <c r="L128" s="13">
        <v>1</v>
      </c>
      <c r="M128" s="4"/>
      <c r="N128" s="21"/>
      <c r="O128" s="4"/>
      <c r="P128" s="14">
        <f t="shared" si="4"/>
        <v>0</v>
      </c>
    </row>
    <row r="129" spans="2:16" s="3" customFormat="1" x14ac:dyDescent="0.25">
      <c r="B129" s="118" t="s">
        <v>150</v>
      </c>
      <c r="C129" s="119" t="s">
        <v>72</v>
      </c>
      <c r="D129" s="119" t="s">
        <v>72</v>
      </c>
      <c r="E129" s="119" t="s">
        <v>72</v>
      </c>
      <c r="F129" s="120" t="s">
        <v>72</v>
      </c>
      <c r="G129" s="4"/>
      <c r="H129" s="13" t="s">
        <v>26</v>
      </c>
      <c r="I129" s="4"/>
      <c r="J129" s="19" t="s">
        <v>73</v>
      </c>
      <c r="K129" s="17"/>
      <c r="L129" s="13">
        <v>1000</v>
      </c>
      <c r="M129" s="4"/>
      <c r="N129" s="21"/>
      <c r="O129" s="4"/>
      <c r="P129" s="14">
        <f t="shared" si="4"/>
        <v>0</v>
      </c>
    </row>
    <row r="130" spans="2:16" s="3" customFormat="1" x14ac:dyDescent="0.25">
      <c r="B130" s="118" t="s">
        <v>144</v>
      </c>
      <c r="C130" s="119" t="s">
        <v>72</v>
      </c>
      <c r="D130" s="119" t="s">
        <v>72</v>
      </c>
      <c r="E130" s="119" t="s">
        <v>72</v>
      </c>
      <c r="F130" s="120" t="s">
        <v>72</v>
      </c>
      <c r="G130" s="4"/>
      <c r="H130" s="13" t="s">
        <v>26</v>
      </c>
      <c r="I130" s="4"/>
      <c r="J130" s="19" t="s">
        <v>73</v>
      </c>
      <c r="K130" s="17"/>
      <c r="L130" s="13">
        <v>300</v>
      </c>
      <c r="M130" s="4"/>
      <c r="N130" s="21"/>
      <c r="O130" s="4"/>
      <c r="P130" s="14">
        <f t="shared" si="4"/>
        <v>0</v>
      </c>
    </row>
    <row r="131" spans="2:16" s="3" customFormat="1" x14ac:dyDescent="0.25">
      <c r="B131" s="118" t="s">
        <v>78</v>
      </c>
      <c r="C131" s="119" t="s">
        <v>78</v>
      </c>
      <c r="D131" s="119" t="s">
        <v>78</v>
      </c>
      <c r="E131" s="119" t="s">
        <v>78</v>
      </c>
      <c r="F131" s="120" t="s">
        <v>78</v>
      </c>
      <c r="G131" s="4"/>
      <c r="H131" s="13" t="s">
        <v>26</v>
      </c>
      <c r="I131" s="4"/>
      <c r="J131" s="19" t="s">
        <v>25</v>
      </c>
      <c r="K131" s="17"/>
      <c r="L131" s="13">
        <v>1</v>
      </c>
      <c r="M131" s="4"/>
      <c r="N131" s="21"/>
      <c r="O131" s="4"/>
      <c r="P131" s="14">
        <f t="shared" si="4"/>
        <v>0</v>
      </c>
    </row>
    <row r="132" spans="2:16" s="3" customFormat="1" x14ac:dyDescent="0.25">
      <c r="B132" s="118" t="s">
        <v>38</v>
      </c>
      <c r="C132" s="119" t="s">
        <v>38</v>
      </c>
      <c r="D132" s="119" t="s">
        <v>38</v>
      </c>
      <c r="E132" s="119" t="s">
        <v>38</v>
      </c>
      <c r="F132" s="120" t="s">
        <v>38</v>
      </c>
      <c r="G132" s="4"/>
      <c r="H132" s="13" t="s">
        <v>26</v>
      </c>
      <c r="I132" s="4"/>
      <c r="J132" s="19" t="s">
        <v>73</v>
      </c>
      <c r="K132" s="17"/>
      <c r="L132" s="13">
        <v>1000</v>
      </c>
      <c r="M132" s="4"/>
      <c r="N132" s="21"/>
      <c r="O132" s="4"/>
      <c r="P132" s="14">
        <f t="shared" si="4"/>
        <v>0</v>
      </c>
    </row>
    <row r="133" spans="2:16" s="3" customFormat="1" x14ac:dyDescent="0.25">
      <c r="B133" s="118" t="s">
        <v>145</v>
      </c>
      <c r="C133" s="119" t="s">
        <v>40</v>
      </c>
      <c r="D133" s="119" t="s">
        <v>40</v>
      </c>
      <c r="E133" s="119" t="s">
        <v>40</v>
      </c>
      <c r="F133" s="120" t="s">
        <v>40</v>
      </c>
      <c r="G133" s="4"/>
      <c r="H133" s="13" t="s">
        <v>26</v>
      </c>
      <c r="I133" s="4"/>
      <c r="J133" s="19" t="s">
        <v>25</v>
      </c>
      <c r="K133" s="17"/>
      <c r="L133" s="13">
        <v>1</v>
      </c>
      <c r="M133" s="4"/>
      <c r="N133" s="21"/>
      <c r="O133" s="4"/>
      <c r="P133" s="14">
        <f t="shared" si="4"/>
        <v>0</v>
      </c>
    </row>
    <row r="134" spans="2:16" s="3" customFormat="1" x14ac:dyDescent="0.25">
      <c r="B134" s="118" t="s">
        <v>80</v>
      </c>
      <c r="C134" s="119" t="s">
        <v>80</v>
      </c>
      <c r="D134" s="119" t="s">
        <v>80</v>
      </c>
      <c r="E134" s="119" t="s">
        <v>80</v>
      </c>
      <c r="F134" s="120" t="s">
        <v>80</v>
      </c>
      <c r="G134" s="4"/>
      <c r="H134" s="13" t="s">
        <v>26</v>
      </c>
      <c r="I134" s="4"/>
      <c r="J134" s="19" t="s">
        <v>92</v>
      </c>
      <c r="K134" s="17"/>
      <c r="L134" s="13" t="s">
        <v>92</v>
      </c>
      <c r="M134" s="4"/>
      <c r="N134" s="21"/>
      <c r="O134" s="4"/>
      <c r="P134" s="14">
        <f>N134</f>
        <v>0</v>
      </c>
    </row>
    <row r="135" spans="2:16" s="3" customFormat="1" ht="3.75" customHeight="1" x14ac:dyDescent="0.25">
      <c r="B135" s="9"/>
      <c r="C135" s="7"/>
      <c r="D135" s="7"/>
      <c r="E135" s="7"/>
      <c r="F135" s="7"/>
      <c r="G135" s="7"/>
      <c r="H135" s="8"/>
      <c r="I135" s="4"/>
      <c r="J135" s="4"/>
      <c r="K135" s="4"/>
      <c r="L135" s="4"/>
      <c r="M135" s="4"/>
      <c r="N135" s="4"/>
      <c r="O135" s="4"/>
      <c r="P135" s="5"/>
    </row>
    <row r="136" spans="2:16" s="3" customFormat="1" x14ac:dyDescent="0.25">
      <c r="B136" s="123" t="s">
        <v>124</v>
      </c>
      <c r="C136" s="123"/>
      <c r="D136" s="123"/>
      <c r="E136" s="123"/>
      <c r="F136" s="123"/>
      <c r="G136" s="7"/>
      <c r="H136" s="94">
        <f>SUM(P110:P134)</f>
        <v>0</v>
      </c>
      <c r="I136" s="94"/>
      <c r="J136" s="94"/>
      <c r="K136" s="94"/>
      <c r="L136" s="94"/>
      <c r="M136" s="94"/>
      <c r="N136" s="94"/>
      <c r="O136" s="94"/>
      <c r="P136" s="94"/>
    </row>
    <row r="137" spans="2:16" s="3" customFormat="1" ht="3.75" customHeight="1" x14ac:dyDescent="0.25">
      <c r="B137" s="9"/>
      <c r="C137" s="7"/>
      <c r="D137" s="7"/>
      <c r="E137" s="7"/>
      <c r="F137" s="7"/>
      <c r="G137" s="7"/>
      <c r="H137" s="8"/>
      <c r="I137" s="4"/>
      <c r="J137" s="4"/>
      <c r="K137" s="4"/>
      <c r="L137" s="4"/>
      <c r="M137" s="4"/>
      <c r="N137" s="4"/>
      <c r="O137" s="4"/>
      <c r="P137" s="5"/>
    </row>
    <row r="138" spans="2:16" s="3" customFormat="1" x14ac:dyDescent="0.25">
      <c r="B138" s="40"/>
      <c r="C138" s="40"/>
      <c r="D138" s="40"/>
      <c r="E138" s="40"/>
      <c r="F138" s="40"/>
      <c r="G138" s="7"/>
      <c r="H138" s="16"/>
      <c r="I138" s="16"/>
      <c r="J138" s="16"/>
      <c r="K138" s="16"/>
      <c r="L138" s="16"/>
      <c r="M138" s="16"/>
      <c r="N138" s="16"/>
      <c r="O138" s="16"/>
      <c r="P138" s="16"/>
    </row>
    <row r="139" spans="2:16" s="3" customFormat="1" ht="3.75" customHeight="1" x14ac:dyDescent="0.25">
      <c r="B139" s="9"/>
      <c r="C139" s="7"/>
      <c r="D139" s="7"/>
      <c r="E139" s="7"/>
      <c r="F139" s="7"/>
      <c r="G139" s="7"/>
      <c r="H139" s="8"/>
      <c r="I139" s="4"/>
      <c r="J139" s="4"/>
      <c r="K139" s="4"/>
      <c r="L139" s="4"/>
      <c r="M139" s="4"/>
      <c r="N139" s="4"/>
      <c r="O139" s="4"/>
      <c r="P139" s="5"/>
    </row>
    <row r="140" spans="2:16" s="3" customFormat="1" x14ac:dyDescent="0.25">
      <c r="B140" s="93" t="s">
        <v>125</v>
      </c>
      <c r="C140" s="93"/>
      <c r="D140" s="93"/>
      <c r="E140" s="93"/>
      <c r="F140" s="93"/>
      <c r="G140" s="7"/>
      <c r="H140" s="94">
        <f>H50</f>
        <v>0</v>
      </c>
      <c r="I140" s="94"/>
      <c r="J140" s="94"/>
      <c r="K140" s="94"/>
      <c r="L140" s="94"/>
      <c r="M140" s="94"/>
      <c r="N140" s="94"/>
      <c r="O140" s="94"/>
      <c r="P140" s="94"/>
    </row>
    <row r="141" spans="2:16" s="3" customFormat="1" ht="3.75" customHeight="1" x14ac:dyDescent="0.25">
      <c r="B141" s="41"/>
      <c r="C141" s="41"/>
      <c r="D141" s="41"/>
      <c r="E141" s="41"/>
      <c r="F141" s="41"/>
      <c r="G141" s="7"/>
      <c r="H141" s="8"/>
      <c r="I141" s="4"/>
      <c r="J141" s="4"/>
      <c r="K141" s="4"/>
      <c r="L141" s="4"/>
      <c r="M141" s="4"/>
      <c r="N141" s="4"/>
      <c r="O141" s="4"/>
      <c r="P141" s="5"/>
    </row>
    <row r="142" spans="2:16" s="3" customFormat="1" x14ac:dyDescent="0.25">
      <c r="B142" s="93" t="s">
        <v>126</v>
      </c>
      <c r="C142" s="93"/>
      <c r="D142" s="93"/>
      <c r="E142" s="93"/>
      <c r="F142" s="93"/>
      <c r="G142" s="7"/>
      <c r="H142" s="94">
        <f>H69</f>
        <v>0</v>
      </c>
      <c r="I142" s="94"/>
      <c r="J142" s="94"/>
      <c r="K142" s="94"/>
      <c r="L142" s="94"/>
      <c r="M142" s="94"/>
      <c r="N142" s="94"/>
      <c r="O142" s="94"/>
      <c r="P142" s="94"/>
    </row>
    <row r="143" spans="2:16" s="3" customFormat="1" ht="3.75" customHeight="1" x14ac:dyDescent="0.25">
      <c r="B143" s="41"/>
      <c r="C143" s="41"/>
      <c r="D143" s="41"/>
      <c r="E143" s="41"/>
      <c r="F143" s="41"/>
      <c r="G143" s="7"/>
      <c r="H143" s="8"/>
      <c r="I143" s="4"/>
      <c r="J143" s="4"/>
      <c r="K143" s="4"/>
      <c r="L143" s="4"/>
      <c r="M143" s="4"/>
      <c r="N143" s="4"/>
      <c r="O143" s="4"/>
      <c r="P143" s="5"/>
    </row>
    <row r="144" spans="2:16" s="3" customFormat="1" x14ac:dyDescent="0.25">
      <c r="B144" s="93" t="s">
        <v>127</v>
      </c>
      <c r="C144" s="93"/>
      <c r="D144" s="93"/>
      <c r="E144" s="93"/>
      <c r="F144" s="93"/>
      <c r="G144" s="7"/>
      <c r="H144" s="94">
        <f>H77</f>
        <v>0</v>
      </c>
      <c r="I144" s="94"/>
      <c r="J144" s="94"/>
      <c r="K144" s="94"/>
      <c r="L144" s="94"/>
      <c r="M144" s="94"/>
      <c r="N144" s="94"/>
      <c r="O144" s="94"/>
      <c r="P144" s="94"/>
    </row>
    <row r="145" spans="2:16" s="3" customFormat="1" ht="3.75" customHeight="1" x14ac:dyDescent="0.25">
      <c r="B145" s="41"/>
      <c r="C145" s="41"/>
      <c r="D145" s="41"/>
      <c r="E145" s="41"/>
      <c r="F145" s="41"/>
      <c r="G145" s="7"/>
      <c r="H145" s="8"/>
      <c r="I145" s="4"/>
      <c r="J145" s="4"/>
      <c r="K145" s="4"/>
      <c r="L145" s="4"/>
      <c r="M145" s="4"/>
      <c r="N145" s="4"/>
      <c r="O145" s="4"/>
      <c r="P145" s="5"/>
    </row>
    <row r="146" spans="2:16" s="3" customFormat="1" x14ac:dyDescent="0.25">
      <c r="B146" s="93" t="s">
        <v>128</v>
      </c>
      <c r="C146" s="93"/>
      <c r="D146" s="93"/>
      <c r="E146" s="93"/>
      <c r="F146" s="93"/>
      <c r="G146" s="7"/>
      <c r="H146" s="94">
        <f>H84</f>
        <v>0</v>
      </c>
      <c r="I146" s="94"/>
      <c r="J146" s="94"/>
      <c r="K146" s="94"/>
      <c r="L146" s="94"/>
      <c r="M146" s="94"/>
      <c r="N146" s="94"/>
      <c r="O146" s="94"/>
      <c r="P146" s="94"/>
    </row>
    <row r="147" spans="2:16" s="3" customFormat="1" ht="3.75" customHeight="1" x14ac:dyDescent="0.25">
      <c r="B147" s="41"/>
      <c r="C147" s="41"/>
      <c r="D147" s="41"/>
      <c r="E147" s="41"/>
      <c r="F147" s="41"/>
      <c r="G147" s="7"/>
      <c r="H147" s="8"/>
      <c r="I147" s="4"/>
      <c r="J147" s="4"/>
      <c r="K147" s="4"/>
      <c r="L147" s="4"/>
      <c r="M147" s="4"/>
      <c r="N147" s="4"/>
      <c r="O147" s="4"/>
      <c r="P147" s="5"/>
    </row>
    <row r="148" spans="2:16" s="3" customFormat="1" x14ac:dyDescent="0.25">
      <c r="B148" s="93" t="s">
        <v>129</v>
      </c>
      <c r="C148" s="93"/>
      <c r="D148" s="93"/>
      <c r="E148" s="93"/>
      <c r="F148" s="93"/>
      <c r="G148" s="7"/>
      <c r="H148" s="94">
        <f>H91</f>
        <v>0</v>
      </c>
      <c r="I148" s="94"/>
      <c r="J148" s="94"/>
      <c r="K148" s="94"/>
      <c r="L148" s="94"/>
      <c r="M148" s="94"/>
      <c r="N148" s="94"/>
      <c r="O148" s="94"/>
      <c r="P148" s="94"/>
    </row>
    <row r="149" spans="2:16" s="3" customFormat="1" ht="3.75" customHeight="1" x14ac:dyDescent="0.25">
      <c r="B149" s="41"/>
      <c r="C149" s="41"/>
      <c r="D149" s="41"/>
      <c r="E149" s="41"/>
      <c r="F149" s="41"/>
      <c r="G149" s="7"/>
      <c r="H149" s="8"/>
      <c r="I149" s="4"/>
      <c r="J149" s="4"/>
      <c r="K149" s="4"/>
      <c r="L149" s="4"/>
      <c r="M149" s="4"/>
      <c r="N149" s="4"/>
      <c r="O149" s="4"/>
      <c r="P149" s="5"/>
    </row>
    <row r="150" spans="2:16" s="3" customFormat="1" x14ac:dyDescent="0.25">
      <c r="B150" s="93" t="s">
        <v>130</v>
      </c>
      <c r="C150" s="93"/>
      <c r="D150" s="93"/>
      <c r="E150" s="93"/>
      <c r="F150" s="93"/>
      <c r="G150" s="7"/>
      <c r="H150" s="94">
        <f>H99</f>
        <v>0</v>
      </c>
      <c r="I150" s="94"/>
      <c r="J150" s="94"/>
      <c r="K150" s="94"/>
      <c r="L150" s="94"/>
      <c r="M150" s="94"/>
      <c r="N150" s="94"/>
      <c r="O150" s="94"/>
      <c r="P150" s="94"/>
    </row>
    <row r="151" spans="2:16" s="3" customFormat="1" ht="3.75" customHeight="1" x14ac:dyDescent="0.25">
      <c r="B151" s="41"/>
      <c r="C151" s="41"/>
      <c r="D151" s="41"/>
      <c r="E151" s="41"/>
      <c r="F151" s="41"/>
      <c r="G151" s="7"/>
      <c r="H151" s="8"/>
      <c r="I151" s="4"/>
      <c r="J151" s="4"/>
      <c r="K151" s="4"/>
      <c r="L151" s="4"/>
      <c r="M151" s="4"/>
      <c r="N151" s="4"/>
      <c r="O151" s="4"/>
      <c r="P151" s="5"/>
    </row>
    <row r="152" spans="2:16" s="3" customFormat="1" x14ac:dyDescent="0.25">
      <c r="B152" s="93" t="s">
        <v>148</v>
      </c>
      <c r="C152" s="93"/>
      <c r="D152" s="93"/>
      <c r="E152" s="93"/>
      <c r="F152" s="93"/>
      <c r="G152" s="7"/>
      <c r="H152" s="94">
        <f>H106</f>
        <v>0</v>
      </c>
      <c r="I152" s="94"/>
      <c r="J152" s="94"/>
      <c r="K152" s="94"/>
      <c r="L152" s="94"/>
      <c r="M152" s="94"/>
      <c r="N152" s="94"/>
      <c r="O152" s="94"/>
      <c r="P152" s="94"/>
    </row>
    <row r="153" spans="2:16" s="3" customFormat="1" ht="3.75" customHeight="1" x14ac:dyDescent="0.25">
      <c r="B153" s="41"/>
      <c r="C153" s="41"/>
      <c r="D153" s="41"/>
      <c r="E153" s="41"/>
      <c r="F153" s="41"/>
      <c r="G153" s="7"/>
      <c r="H153" s="8"/>
      <c r="I153" s="4"/>
      <c r="J153" s="4"/>
      <c r="K153" s="4"/>
      <c r="L153" s="4"/>
      <c r="M153" s="4"/>
      <c r="N153" s="4"/>
      <c r="O153" s="4"/>
      <c r="P153" s="5"/>
    </row>
    <row r="154" spans="2:16" s="3" customFormat="1" x14ac:dyDescent="0.25">
      <c r="B154" s="93" t="s">
        <v>131</v>
      </c>
      <c r="C154" s="93"/>
      <c r="D154" s="93"/>
      <c r="E154" s="93"/>
      <c r="F154" s="93"/>
      <c r="G154" s="7"/>
      <c r="H154" s="94">
        <f>H136</f>
        <v>0</v>
      </c>
      <c r="I154" s="94"/>
      <c r="J154" s="94"/>
      <c r="K154" s="94"/>
      <c r="L154" s="94"/>
      <c r="M154" s="94"/>
      <c r="N154" s="94"/>
      <c r="O154" s="94"/>
      <c r="P154" s="94"/>
    </row>
    <row r="155" spans="2:16" s="3" customFormat="1" ht="3.75" customHeight="1" x14ac:dyDescent="0.25">
      <c r="B155" s="9"/>
      <c r="C155" s="7"/>
      <c r="D155" s="7"/>
      <c r="E155" s="7"/>
      <c r="F155" s="7"/>
      <c r="G155" s="7"/>
      <c r="H155" s="8"/>
      <c r="I155" s="4"/>
      <c r="J155" s="4"/>
      <c r="K155" s="4"/>
      <c r="L155" s="4"/>
      <c r="M155" s="4"/>
      <c r="N155" s="4"/>
      <c r="O155" s="4"/>
      <c r="P155" s="5"/>
    </row>
    <row r="156" spans="2:16" s="3" customFormat="1" x14ac:dyDescent="0.25">
      <c r="B156" s="114" t="s">
        <v>12</v>
      </c>
      <c r="C156" s="114"/>
      <c r="D156" s="114"/>
      <c r="E156" s="114"/>
      <c r="F156" s="114"/>
      <c r="G156" s="7"/>
      <c r="H156" s="94">
        <f>SUM(H140:P154)</f>
        <v>0</v>
      </c>
      <c r="I156" s="94"/>
      <c r="J156" s="94"/>
      <c r="K156" s="94"/>
      <c r="L156" s="94"/>
      <c r="M156" s="94"/>
      <c r="N156" s="94"/>
      <c r="O156" s="94"/>
      <c r="P156" s="94"/>
    </row>
    <row r="157" spans="2:16" s="3" customFormat="1" ht="3.75" customHeight="1" x14ac:dyDescent="0.25">
      <c r="B157" s="9"/>
      <c r="C157" s="7"/>
      <c r="D157" s="7"/>
      <c r="E157" s="7"/>
      <c r="F157" s="7"/>
      <c r="G157" s="7"/>
      <c r="H157" s="8"/>
      <c r="I157" s="4"/>
      <c r="J157" s="4"/>
      <c r="K157" s="4"/>
      <c r="L157" s="4"/>
      <c r="M157" s="4"/>
      <c r="N157" s="4"/>
      <c r="O157" s="4"/>
      <c r="P157" s="5"/>
    </row>
    <row r="158" spans="2:16" s="3" customFormat="1" x14ac:dyDescent="0.25">
      <c r="B158" s="118" t="s">
        <v>28</v>
      </c>
      <c r="C158" s="119"/>
      <c r="D158" s="119"/>
      <c r="E158" s="119"/>
      <c r="F158" s="120"/>
      <c r="G158" s="4"/>
      <c r="H158" s="13" t="s">
        <v>26</v>
      </c>
      <c r="I158" s="4"/>
      <c r="J158" s="19" t="s">
        <v>93</v>
      </c>
      <c r="K158" s="17"/>
      <c r="L158" s="22"/>
      <c r="M158" s="4"/>
      <c r="N158" s="94">
        <f>H156*L158</f>
        <v>0</v>
      </c>
      <c r="O158" s="94"/>
      <c r="P158" s="94"/>
    </row>
    <row r="159" spans="2:16" s="3" customFormat="1" ht="3.75" customHeight="1" x14ac:dyDescent="0.25">
      <c r="B159" s="9"/>
      <c r="C159" s="7"/>
      <c r="D159" s="7"/>
      <c r="E159" s="7"/>
      <c r="F159" s="7"/>
      <c r="G159" s="7"/>
      <c r="H159" s="8"/>
      <c r="I159" s="4"/>
      <c r="J159" s="4"/>
      <c r="K159" s="4"/>
      <c r="L159" s="4"/>
      <c r="M159" s="4"/>
      <c r="N159" s="4"/>
      <c r="O159" s="4"/>
      <c r="P159" s="5"/>
    </row>
    <row r="160" spans="2:16" s="3" customFormat="1" x14ac:dyDescent="0.25">
      <c r="B160" s="118" t="s">
        <v>17</v>
      </c>
      <c r="C160" s="119"/>
      <c r="D160" s="119"/>
      <c r="E160" s="119"/>
      <c r="F160" s="120"/>
      <c r="G160" s="4"/>
      <c r="H160" s="13" t="s">
        <v>26</v>
      </c>
      <c r="I160" s="4"/>
      <c r="J160" s="19" t="s">
        <v>92</v>
      </c>
      <c r="K160" s="17"/>
      <c r="L160" s="42"/>
      <c r="M160" s="4"/>
      <c r="N160" s="94">
        <f>L160</f>
        <v>0</v>
      </c>
      <c r="O160" s="94"/>
      <c r="P160" s="94"/>
    </row>
    <row r="161" spans="2:16" s="3" customFormat="1" ht="3.75" customHeight="1" x14ac:dyDescent="0.25">
      <c r="B161" s="9"/>
      <c r="C161" s="7"/>
      <c r="D161" s="7"/>
      <c r="E161" s="7"/>
      <c r="F161" s="7"/>
      <c r="G161" s="7"/>
      <c r="H161" s="8"/>
      <c r="I161" s="4"/>
      <c r="J161" s="4"/>
      <c r="K161" s="4"/>
      <c r="L161" s="4"/>
      <c r="M161" s="4"/>
      <c r="N161" s="4"/>
      <c r="O161" s="4"/>
      <c r="P161" s="5"/>
    </row>
    <row r="162" spans="2:16" s="3" customFormat="1" x14ac:dyDescent="0.25">
      <c r="B162" s="116" t="s">
        <v>13</v>
      </c>
      <c r="C162" s="117"/>
      <c r="D162" s="117"/>
      <c r="E162" s="117"/>
      <c r="F162" s="25" t="s">
        <v>110</v>
      </c>
      <c r="G162" s="7"/>
      <c r="H162" s="94">
        <f>H156+N158+N160</f>
        <v>0</v>
      </c>
      <c r="I162" s="94"/>
      <c r="J162" s="94"/>
      <c r="K162" s="94"/>
      <c r="L162" s="94"/>
      <c r="M162" s="94"/>
      <c r="N162" s="94"/>
      <c r="O162" s="94"/>
      <c r="P162" s="94"/>
    </row>
    <row r="163" spans="2:16" s="3" customFormat="1" x14ac:dyDescent="0.25">
      <c r="B163" s="116"/>
      <c r="C163" s="117"/>
      <c r="D163" s="117"/>
      <c r="E163" s="117"/>
      <c r="F163" s="25" t="s">
        <v>111</v>
      </c>
      <c r="G163" s="7"/>
      <c r="H163" s="115"/>
      <c r="I163" s="115"/>
      <c r="J163" s="115"/>
      <c r="K163" s="115"/>
      <c r="L163" s="115"/>
      <c r="M163" s="115"/>
      <c r="N163" s="115"/>
      <c r="O163" s="115"/>
      <c r="P163" s="115"/>
    </row>
    <row r="164" spans="2:16" x14ac:dyDescent="0.25">
      <c r="B164" s="2"/>
      <c r="C164" s="2"/>
      <c r="D164" s="2"/>
      <c r="E164" s="2"/>
      <c r="F164" s="2"/>
      <c r="G164" s="2"/>
      <c r="H164" s="2"/>
      <c r="I164" s="2"/>
      <c r="J164" s="2"/>
      <c r="K164" s="2"/>
      <c r="L164" s="2"/>
      <c r="M164" s="2"/>
      <c r="N164" s="2"/>
      <c r="O164" s="2"/>
      <c r="P164" s="18"/>
    </row>
    <row r="165" spans="2:16" s="3" customFormat="1" ht="79.5" customHeight="1" x14ac:dyDescent="0.25">
      <c r="B165" s="95" t="s">
        <v>94</v>
      </c>
      <c r="C165" s="95"/>
      <c r="D165" s="95"/>
      <c r="E165" s="95"/>
      <c r="F165" s="95"/>
      <c r="G165" s="24"/>
      <c r="H165" s="96" t="s">
        <v>106</v>
      </c>
      <c r="I165" s="96"/>
      <c r="J165" s="96"/>
      <c r="K165" s="96"/>
      <c r="L165" s="96"/>
      <c r="M165" s="96"/>
      <c r="N165" s="96"/>
      <c r="O165" s="96"/>
      <c r="P165" s="96"/>
    </row>
    <row r="166" spans="2:16" s="3" customFormat="1" ht="3.75" customHeight="1" x14ac:dyDescent="0.25">
      <c r="B166" s="9"/>
      <c r="C166" s="7"/>
      <c r="D166" s="7"/>
      <c r="E166" s="7"/>
      <c r="F166" s="7"/>
      <c r="G166" s="7"/>
      <c r="H166" s="8"/>
      <c r="I166" s="4"/>
      <c r="J166" s="4"/>
      <c r="K166" s="4"/>
      <c r="L166" s="4"/>
      <c r="M166" s="4"/>
      <c r="N166" s="4"/>
      <c r="O166" s="4"/>
      <c r="P166" s="5"/>
    </row>
    <row r="167" spans="2:16" s="3" customFormat="1" ht="23.25" customHeight="1" x14ac:dyDescent="0.25">
      <c r="B167" s="97" t="s">
        <v>103</v>
      </c>
      <c r="C167" s="97"/>
      <c r="D167" s="97"/>
      <c r="E167" s="97"/>
      <c r="F167" s="97"/>
      <c r="G167" s="7"/>
      <c r="H167" s="98" t="s">
        <v>104</v>
      </c>
      <c r="I167" s="98"/>
      <c r="J167" s="98"/>
      <c r="K167" s="98"/>
      <c r="L167" s="98"/>
      <c r="M167" s="98"/>
      <c r="N167" s="98"/>
      <c r="O167" s="98"/>
      <c r="P167" s="98"/>
    </row>
    <row r="168" spans="2:16" s="3" customFormat="1" ht="3.75" customHeight="1" x14ac:dyDescent="0.25">
      <c r="B168" s="9"/>
      <c r="C168" s="7"/>
      <c r="D168" s="7"/>
      <c r="E168" s="7"/>
      <c r="F168" s="7"/>
      <c r="G168" s="7"/>
      <c r="H168" s="8"/>
      <c r="I168" s="4"/>
      <c r="J168" s="4"/>
      <c r="K168" s="4"/>
      <c r="L168" s="4"/>
      <c r="M168" s="4"/>
      <c r="N168" s="4"/>
      <c r="O168" s="4"/>
      <c r="P168" s="5"/>
    </row>
    <row r="169" spans="2:16" ht="79.5" customHeight="1" x14ac:dyDescent="0.25">
      <c r="B169" s="99"/>
      <c r="C169" s="99"/>
      <c r="D169" s="99"/>
      <c r="E169" s="99"/>
      <c r="F169" s="99"/>
      <c r="H169" s="100">
        <f ca="1">NOW()</f>
        <v>43703.686379513892</v>
      </c>
      <c r="I169" s="101"/>
      <c r="J169" s="101"/>
      <c r="K169" s="101"/>
      <c r="L169" s="101"/>
      <c r="M169" s="101"/>
      <c r="N169" s="101"/>
      <c r="O169" s="101"/>
      <c r="P169" s="102"/>
    </row>
  </sheetData>
  <mergeCells count="150">
    <mergeCell ref="B29:P29"/>
    <mergeCell ref="B129:F129"/>
    <mergeCell ref="B32:P32"/>
    <mergeCell ref="B103:F103"/>
    <mergeCell ref="B104:F104"/>
    <mergeCell ref="B106:F106"/>
    <mergeCell ref="H106:P106"/>
    <mergeCell ref="B2:P2"/>
    <mergeCell ref="B4:P4"/>
    <mergeCell ref="B6:P6"/>
    <mergeCell ref="B8:D8"/>
    <mergeCell ref="B9:D9"/>
    <mergeCell ref="B10:D10"/>
    <mergeCell ref="B11:D11"/>
    <mergeCell ref="B12:D12"/>
    <mergeCell ref="B13:D13"/>
    <mergeCell ref="E8:P8"/>
    <mergeCell ref="E9:P9"/>
    <mergeCell ref="E10:P10"/>
    <mergeCell ref="E11:P11"/>
    <mergeCell ref="E12:P12"/>
    <mergeCell ref="E13:P13"/>
    <mergeCell ref="B17:P17"/>
    <mergeCell ref="B14:D14"/>
    <mergeCell ref="B15:D15"/>
    <mergeCell ref="E14:P14"/>
    <mergeCell ref="E15:P15"/>
    <mergeCell ref="B136:F136"/>
    <mergeCell ref="H136:P136"/>
    <mergeCell ref="B131:F131"/>
    <mergeCell ref="B132:F132"/>
    <mergeCell ref="B133:F133"/>
    <mergeCell ref="B134:F134"/>
    <mergeCell ref="B125:F125"/>
    <mergeCell ref="B126:F126"/>
    <mergeCell ref="B127:F127"/>
    <mergeCell ref="B128:F128"/>
    <mergeCell ref="B130:F130"/>
    <mergeCell ref="B120:F120"/>
    <mergeCell ref="B121:F121"/>
    <mergeCell ref="B122:F122"/>
    <mergeCell ref="B123:F123"/>
    <mergeCell ref="B124:F124"/>
    <mergeCell ref="B115:F115"/>
    <mergeCell ref="B116:F116"/>
    <mergeCell ref="B117:F117"/>
    <mergeCell ref="B118:F118"/>
    <mergeCell ref="B119:F119"/>
    <mergeCell ref="B110:F110"/>
    <mergeCell ref="B111:F111"/>
    <mergeCell ref="B112:F112"/>
    <mergeCell ref="B113:F113"/>
    <mergeCell ref="B114:F114"/>
    <mergeCell ref="B95:F95"/>
    <mergeCell ref="B96:F96"/>
    <mergeCell ref="B97:F97"/>
    <mergeCell ref="H99:P99"/>
    <mergeCell ref="B99:F99"/>
    <mergeCell ref="H37:H38"/>
    <mergeCell ref="J37:J38"/>
    <mergeCell ref="L37:L38"/>
    <mergeCell ref="N37:N38"/>
    <mergeCell ref="P37:P38"/>
    <mergeCell ref="B61:F61"/>
    <mergeCell ref="B62:F62"/>
    <mergeCell ref="B63:F63"/>
    <mergeCell ref="B64:F64"/>
    <mergeCell ref="B44:F44"/>
    <mergeCell ref="B45:F45"/>
    <mergeCell ref="B46:F46"/>
    <mergeCell ref="B47:F47"/>
    <mergeCell ref="B48:F48"/>
    <mergeCell ref="B89:F89"/>
    <mergeCell ref="B40:F40"/>
    <mergeCell ref="B41:F41"/>
    <mergeCell ref="B42:F42"/>
    <mergeCell ref="B43:F43"/>
    <mergeCell ref="H77:P77"/>
    <mergeCell ref="B81:F81"/>
    <mergeCell ref="B84:F84"/>
    <mergeCell ref="B77:F77"/>
    <mergeCell ref="B66:F66"/>
    <mergeCell ref="B67:F67"/>
    <mergeCell ref="H69:P69"/>
    <mergeCell ref="B65:F65"/>
    <mergeCell ref="B73:F73"/>
    <mergeCell ref="B74:F74"/>
    <mergeCell ref="B75:F75"/>
    <mergeCell ref="B160:F160"/>
    <mergeCell ref="H162:P162"/>
    <mergeCell ref="B158:F158"/>
    <mergeCell ref="N158:P158"/>
    <mergeCell ref="N160:P160"/>
    <mergeCell ref="B163:E163"/>
    <mergeCell ref="Q19:R33"/>
    <mergeCell ref="B91:F91"/>
    <mergeCell ref="B82:F82"/>
    <mergeCell ref="H84:P84"/>
    <mergeCell ref="H91:P91"/>
    <mergeCell ref="B69:F69"/>
    <mergeCell ref="B50:F50"/>
    <mergeCell ref="H50:P50"/>
    <mergeCell ref="B54:F54"/>
    <mergeCell ref="B55:F55"/>
    <mergeCell ref="B56:F56"/>
    <mergeCell ref="B57:F57"/>
    <mergeCell ref="B58:F58"/>
    <mergeCell ref="B59:F59"/>
    <mergeCell ref="B60:F60"/>
    <mergeCell ref="B88:F88"/>
    <mergeCell ref="B148:F148"/>
    <mergeCell ref="H148:P148"/>
    <mergeCell ref="B165:F165"/>
    <mergeCell ref="H165:P165"/>
    <mergeCell ref="B167:F167"/>
    <mergeCell ref="H167:P167"/>
    <mergeCell ref="B169:F169"/>
    <mergeCell ref="H169:P169"/>
    <mergeCell ref="B19:P19"/>
    <mergeCell ref="B20:P20"/>
    <mergeCell ref="B21:P21"/>
    <mergeCell ref="B22:P22"/>
    <mergeCell ref="B23:P23"/>
    <mergeCell ref="B24:P24"/>
    <mergeCell ref="B25:P25"/>
    <mergeCell ref="B26:P26"/>
    <mergeCell ref="B27:P27"/>
    <mergeCell ref="B28:P28"/>
    <mergeCell ref="B30:P30"/>
    <mergeCell ref="B31:P31"/>
    <mergeCell ref="B33:P33"/>
    <mergeCell ref="B35:P35"/>
    <mergeCell ref="B156:F156"/>
    <mergeCell ref="H163:P163"/>
    <mergeCell ref="B162:E162"/>
    <mergeCell ref="H156:P156"/>
    <mergeCell ref="B150:F150"/>
    <mergeCell ref="H150:P150"/>
    <mergeCell ref="B152:F152"/>
    <mergeCell ref="H152:P152"/>
    <mergeCell ref="B154:F154"/>
    <mergeCell ref="H154:P154"/>
    <mergeCell ref="B140:F140"/>
    <mergeCell ref="H140:P140"/>
    <mergeCell ref="B142:F142"/>
    <mergeCell ref="H142:P142"/>
    <mergeCell ref="B144:F144"/>
    <mergeCell ref="H144:P144"/>
    <mergeCell ref="B146:F146"/>
    <mergeCell ref="H146:P146"/>
  </mergeCells>
  <pageMargins left="0.7" right="0.7" top="0.75" bottom="0.75" header="0.3" footer="0.3"/>
  <pageSetup scale="51" fitToHeight="0" orientation="portrait" r:id="rId1"/>
  <rowBreaks count="1" manualBreakCount="1">
    <brk id="9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DEĞERLENDİRME FORMU</vt:lpstr>
      <vt:lpstr>TEKLİF FORMU</vt:lpstr>
      <vt:lpstr>'DEĞERLENDİRME FORMU'!Print_Area</vt:lpstr>
      <vt:lpstr>'TEKLİF FORMU'!Print_Area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Mehmet Yildirim</cp:lastModifiedBy>
  <cp:lastPrinted>2019-08-26T13:08:45Z</cp:lastPrinted>
  <dcterms:created xsi:type="dcterms:W3CDTF">2017-05-30T04:15:10Z</dcterms:created>
  <dcterms:modified xsi:type="dcterms:W3CDTF">2019-08-26T13:28:31Z</dcterms:modified>
</cp:coreProperties>
</file>