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uner.caglayan\Desktop\İhaleler\Mezuniyet Sahne Organizasyonu İhalesi\17-08-2021 - İhale\"/>
    </mc:Choice>
  </mc:AlternateContent>
  <bookViews>
    <workbookView xWindow="0" yWindow="0" windowWidth="19200" windowHeight="6930"/>
  </bookViews>
  <sheets>
    <sheet name="Teklif Mektubu" sheetId="2" r:id="rId1"/>
    <sheet name="EK2" sheetId="7"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7" i="7" l="1"/>
  <c r="K118" i="7"/>
  <c r="K119" i="7"/>
  <c r="K120" i="7"/>
  <c r="K116" i="7"/>
  <c r="K105" i="7"/>
  <c r="K106" i="7"/>
  <c r="K107" i="7"/>
  <c r="K108" i="7"/>
  <c r="K104" i="7"/>
  <c r="K92" i="7"/>
  <c r="K93" i="7"/>
  <c r="K94" i="7"/>
  <c r="K95" i="7"/>
  <c r="K96" i="7"/>
  <c r="K91" i="7"/>
  <c r="K83" i="7"/>
  <c r="K85" i="7" s="1"/>
  <c r="K42" i="2" s="1"/>
  <c r="M42" i="2" s="1"/>
  <c r="K71" i="7"/>
  <c r="K72" i="7"/>
  <c r="K73" i="7"/>
  <c r="K74" i="7"/>
  <c r="K75" i="7"/>
  <c r="K70" i="7"/>
  <c r="K61" i="7"/>
  <c r="K62" i="7"/>
  <c r="K60" i="7"/>
  <c r="K47" i="7"/>
  <c r="K48" i="7"/>
  <c r="K49" i="7"/>
  <c r="K50" i="7"/>
  <c r="K51" i="7"/>
  <c r="K52" i="7"/>
  <c r="K46" i="7"/>
  <c r="K31" i="7"/>
  <c r="K32" i="7"/>
  <c r="K33" i="7"/>
  <c r="K34" i="7"/>
  <c r="K35" i="7"/>
  <c r="K36" i="7"/>
  <c r="K37" i="7"/>
  <c r="K38" i="7"/>
  <c r="K30" i="7"/>
  <c r="K54" i="7" l="1"/>
  <c r="K30" i="2" s="1"/>
  <c r="M30" i="2" s="1"/>
  <c r="K64" i="7"/>
  <c r="K34" i="2" s="1"/>
  <c r="M34" i="2" s="1"/>
  <c r="K98" i="7"/>
  <c r="K46" i="2" s="1"/>
  <c r="M46" i="2" s="1"/>
  <c r="K40" i="7"/>
  <c r="K110" i="7"/>
  <c r="K50" i="2" s="1"/>
  <c r="M50" i="2" s="1"/>
  <c r="K122" i="7"/>
  <c r="K54" i="2" s="1"/>
  <c r="M54" i="2" s="1"/>
  <c r="K77" i="7"/>
  <c r="K38" i="2" s="1"/>
  <c r="M38" i="2" s="1"/>
  <c r="K26" i="2" l="1"/>
  <c r="M26" i="2" s="1"/>
  <c r="K58" i="2" s="1"/>
  <c r="K126" i="7"/>
</calcChain>
</file>

<file path=xl/sharedStrings.xml><?xml version="1.0" encoding="utf-8"?>
<sst xmlns="http://schemas.openxmlformats.org/spreadsheetml/2006/main" count="153" uniqueCount="112">
  <si>
    <t>GENEL BİLGİLER</t>
  </si>
  <si>
    <t xml:space="preserve">Firma Adı: </t>
  </si>
  <si>
    <t xml:space="preserve">Adres: </t>
  </si>
  <si>
    <t xml:space="preserve">İrtibat İçin Yetkili Kişi: </t>
  </si>
  <si>
    <t>Telefon:</t>
  </si>
  <si>
    <t>Email:</t>
  </si>
  <si>
    <t>Vergi Dairesi &amp; Numarası:</t>
  </si>
  <si>
    <t>Ticaret Sicil Numarası:</t>
  </si>
  <si>
    <t>IBAN:</t>
  </si>
  <si>
    <t>TİCARİ VE ÖN KOŞULLAR</t>
  </si>
  <si>
    <t xml:space="preserve">Tüm fiyatlar KDV hariçtir. </t>
  </si>
  <si>
    <t xml:space="preserve">Firmanın teslim edeceği ürün fiyatları, BİLGİ’nin göstereceği adrese teslim fiyatlarıdır. Her türlü nakliye, navlun, sigorta, gümrük ve benzeri maliyetler dahil fiyatlardır ve FİRMA tarafından karşılanacaktır. FİRMA, resmi teklifinde belirtmiş olduğu ürün fiyatları haricinde başka hiçbir koşul veya isim altında bedel talep etmeyecektir. </t>
  </si>
  <si>
    <t>ÜRÜN/HİZMET</t>
  </si>
  <si>
    <t>FİRMA KAŞE VE İMZASI</t>
  </si>
  <si>
    <t>TARİH</t>
  </si>
  <si>
    <t>TEKLİF MEKTUBU</t>
  </si>
  <si>
    <t>İletilen teklifler 45(Kırkbeş) gün süreyle geçerli olacaktır.</t>
  </si>
  <si>
    <t>Fiyatlandırma TL (Türk Lirası) olarak hazırlanmalıdır.</t>
  </si>
  <si>
    <t>Ödeme, fatura kesim tarihinden 45 gün sonraki BİLGİ’nin ilk tedarikçi ödeme günü, Tedarikçi Bilgi Formu ile bildirilen banka hesabına yapılacaktır.</t>
  </si>
  <si>
    <t>BİRİM</t>
  </si>
  <si>
    <t>MİKTAR</t>
  </si>
  <si>
    <t>Ses Sistemi (Rakamla)</t>
  </si>
  <si>
    <t>Ses Sistemi (Yazıyla)</t>
  </si>
  <si>
    <t>Işık Sistemi (Rakamla)</t>
  </si>
  <si>
    <t>Işık Sistemi (Yazıyla)</t>
  </si>
  <si>
    <t>Truss Sistemi (Rakamla)</t>
  </si>
  <si>
    <t>Truss Sistemi (Yazıyla)</t>
  </si>
  <si>
    <t>Led Sistemi (Rakamla)</t>
  </si>
  <si>
    <t>Led Sistemi (Yazıyla)</t>
  </si>
  <si>
    <t>Kamera Sistemi (Rakamla)</t>
  </si>
  <si>
    <t>Kamera Sistemi (Yazıyla)</t>
  </si>
  <si>
    <t>Adet</t>
  </si>
  <si>
    <t>Genel Toplam (Rakamla)</t>
  </si>
  <si>
    <t>Genel Toplam (Yazıyla)</t>
  </si>
  <si>
    <t xml:space="preserve">FİRMA, ÜRÜN’lerin alımı ile ilgili sözleşmenin taraflarca imzalanması ile birlikte, toplam sözleşme bedelinin %6’sı (yüzde altı) tutarında, en az 6 ay süreli, şartsız, kat’i ve görüldüğünde nakden ve defaten ödemeli teminat mektubunu, BİLGİ’ye teslim edecektir. </t>
  </si>
  <si>
    <t>Podyum Kaplama Scaff Holding (Rakamla)</t>
  </si>
  <si>
    <t>Podyum Kaplama Scaff Holding (Yazıyla)</t>
  </si>
  <si>
    <t>2KW 3200 ve 5600 Lumen Beyaz Işık</t>
  </si>
  <si>
    <t>Switcher</t>
  </si>
  <si>
    <t>5x5 Kubbeli Çadır</t>
  </si>
  <si>
    <t>2x2 Kubbeli Çadır</t>
  </si>
  <si>
    <t>Sahne İçi Monitör</t>
  </si>
  <si>
    <t>Ses Mixer</t>
  </si>
  <si>
    <t>Shure Mx 418 Mic</t>
  </si>
  <si>
    <t>Shure Ur 4 Mic</t>
  </si>
  <si>
    <t>Sennheiser Head Set</t>
  </si>
  <si>
    <t>Dj Setup</t>
  </si>
  <si>
    <t>Tüm Kablolamalar</t>
  </si>
  <si>
    <t>Led Wash</t>
  </si>
  <si>
    <t>Robot</t>
  </si>
  <si>
    <t>Profile Spot</t>
  </si>
  <si>
    <t>4 Lite Molefaye</t>
  </si>
  <si>
    <t>Işık Masası</t>
  </si>
  <si>
    <t xml:space="preserve">Truss Sistemi </t>
  </si>
  <si>
    <t>Truss Alınlık Görsel Baskı</t>
  </si>
  <si>
    <t>Scaffholding Stage</t>
  </si>
  <si>
    <t>Halı Kaplama</t>
  </si>
  <si>
    <t>Sahne Etrafı Kumaş Kaplama</t>
  </si>
  <si>
    <t>39 M Scaffholding Korkuluk</t>
  </si>
  <si>
    <t>Engelli Asansörü</t>
  </si>
  <si>
    <t>Merdiven ve Trabzanı</t>
  </si>
  <si>
    <t>Mobil Jeneratör</t>
  </si>
  <si>
    <t>Max. 4.8mm Led Screen</t>
  </si>
  <si>
    <t>Macbook</t>
  </si>
  <si>
    <t>Laptop (I7)</t>
  </si>
  <si>
    <t>Led Processor</t>
  </si>
  <si>
    <t>Jimmy Jip Operatör</t>
  </si>
  <si>
    <t>Aktuel Kamera + Operatör</t>
  </si>
  <si>
    <t>Reji Operatör + Kayıt Sistemi</t>
  </si>
  <si>
    <t>Resim Seçici</t>
  </si>
  <si>
    <t>HDD Kayıt</t>
  </si>
  <si>
    <t>Ses Sistemi</t>
  </si>
  <si>
    <t>Işık Sistemi</t>
  </si>
  <si>
    <t>Truss Sistemi</t>
  </si>
  <si>
    <t>Podyum - Kaplama - Scaff Holding</t>
  </si>
  <si>
    <t>Led Sistemi</t>
  </si>
  <si>
    <t>Kamera Sistemi</t>
  </si>
  <si>
    <t>Diğer İhtiyaçlar</t>
  </si>
  <si>
    <t xml:space="preserve">Quartet </t>
  </si>
  <si>
    <t xml:space="preserve">DJ </t>
  </si>
  <si>
    <t>İsimleri Okuınması İçin MC</t>
  </si>
  <si>
    <t>Jeneratör Sistemi (Rakamla)</t>
  </si>
  <si>
    <t>Jeneratör Sistemi (Yazıyla)</t>
  </si>
  <si>
    <t>Jeneratör Sistemi</t>
  </si>
  <si>
    <t>Line Array "2500 kişilik"</t>
  </si>
  <si>
    <t>Subbass "2500 kişilik"</t>
  </si>
  <si>
    <t>FİYATLANDIRMA TABLOSU / EK-2</t>
  </si>
  <si>
    <t>FİYATLANDIRMA TABLOSU / EK-1</t>
  </si>
  <si>
    <t xml:space="preserve">İSTANBUL BİLGİ ÜNİVERSİTESİ
MEZUNİYET SAHNE ORGANİZASYONU İHALESİ </t>
  </si>
  <si>
    <t>Diğer İhtiyaçlar (Rakamla)</t>
  </si>
  <si>
    <t>Diğer İhtiyaçlar (Yazıyla)</t>
  </si>
  <si>
    <t>Diğer İhtiyaçlar Toplam Tutar (Rakamla)</t>
  </si>
  <si>
    <t>Diğer İhtiyaçlar Toplam Tutar (Yazıyla)</t>
  </si>
  <si>
    <t>Ses Sistemi Toplam Tutar (Rakamla)</t>
  </si>
  <si>
    <t>Ses Sistemi Toplam Tutar (Yazıyla)</t>
  </si>
  <si>
    <t>Işık Sistemi Toplam Tutar (Rakamla)</t>
  </si>
  <si>
    <t>Işık Sistemi Toplam Tutar (Yazıyla)</t>
  </si>
  <si>
    <t>Truss Sistemi Toplam Tutar (Rakamla)</t>
  </si>
  <si>
    <t>Truss Sistemi Toplam Tutar (Yazıyla)</t>
  </si>
  <si>
    <t>Podyum - Kaplama - Scaff Holding Toplam Tutar (Rakamla)</t>
  </si>
  <si>
    <t>Podyum - Kaplama - Scaff Holding Toplam Tutar (Yazıyla)</t>
  </si>
  <si>
    <t>Jeneratör Sistemi Toplam Tutar (Rakamla)</t>
  </si>
  <si>
    <t>Jeneratör Sistemi Toplam Tutar (Yazıyla)</t>
  </si>
  <si>
    <t>Led Sistemi Toplam Tutar (Rakamla)</t>
  </si>
  <si>
    <t>Led Sistemi Toplam Tutar (Yazıyla)</t>
  </si>
  <si>
    <t>Kamera Sistemi Toplam Tutar (Rakamla)</t>
  </si>
  <si>
    <t>Kamera Sistemi Toplam Tutar (Yazıyla)</t>
  </si>
  <si>
    <t>1(BİR) GÜNLÜK TOPLAM FİYAT (TL)</t>
  </si>
  <si>
    <t>5(BEŞ) GÜNLÜK TOPLAM FİYAT (TL)</t>
  </si>
  <si>
    <t>1 (BİR) GÜNLÜK BİRİM FİYAT [TL]</t>
  </si>
  <si>
    <t>1 (BİR) GÜNLÜK TOPLAM TUTAR [TL]</t>
  </si>
  <si>
    <t>Max. 4.8mm Led Screen (3m x 4m)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</si>
</sst>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
    <numFmt numFmtId="165" formatCode="&quot;₺&quot;#,##0.00"/>
    <numFmt numFmtId="166" formatCode="#,##0\ \T\L_);\(#,##0\)"/>
    <numFmt numFmtId="167" formatCode="[$₺-41F]#,##0.00"/>
  </numFmts>
  <fonts count="18" x14ac:knownFonts="1">
    <font>
      <sz val="11"/>
      <color theme="1"/>
      <name val="Calibri"/>
      <family val="2"/>
      <charset val="162"/>
      <scheme val="minor"/>
    </font>
    <font>
      <sz val="11"/>
      <color theme="1"/>
      <name val="Calibri"/>
      <family val="2"/>
      <scheme val="minor"/>
    </font>
    <font>
      <sz val="11"/>
      <color theme="1"/>
      <name val="Cambria"/>
      <family val="1"/>
    </font>
    <font>
      <sz val="10"/>
      <color theme="1"/>
      <name val="Cambria"/>
      <family val="1"/>
    </font>
    <font>
      <sz val="9"/>
      <color theme="1"/>
      <name val="Cambria"/>
      <family val="1"/>
    </font>
    <font>
      <b/>
      <sz val="9"/>
      <color theme="1"/>
      <name val="Cambria"/>
      <family val="1"/>
    </font>
    <font>
      <b/>
      <sz val="10"/>
      <color theme="0"/>
      <name val="Cambria"/>
      <family val="1"/>
    </font>
    <font>
      <sz val="10"/>
      <color theme="1"/>
      <name val="Calibri"/>
      <family val="2"/>
      <scheme val="minor"/>
    </font>
    <font>
      <sz val="8"/>
      <color theme="1"/>
      <name val="Cambria"/>
      <family val="1"/>
    </font>
    <font>
      <b/>
      <sz val="14"/>
      <color theme="0"/>
      <name val="Cambria"/>
      <family val="1"/>
    </font>
    <font>
      <b/>
      <sz val="12"/>
      <name val="Cambria"/>
      <family val="1"/>
    </font>
    <font>
      <b/>
      <sz val="16"/>
      <color theme="0"/>
      <name val="Cambria"/>
      <family val="1"/>
    </font>
    <font>
      <sz val="9"/>
      <name val="Cambria"/>
      <family val="1"/>
    </font>
    <font>
      <b/>
      <sz val="10"/>
      <color theme="1"/>
      <name val="Cambria"/>
      <family val="1"/>
    </font>
    <font>
      <b/>
      <sz val="12"/>
      <color theme="1"/>
      <name val="Cambria"/>
      <family val="1"/>
    </font>
    <font>
      <sz val="12"/>
      <color theme="1"/>
      <name val="Cambria"/>
      <family val="1"/>
    </font>
    <font>
      <sz val="11"/>
      <color theme="0"/>
      <name val="Cambria"/>
      <family val="1"/>
    </font>
    <font>
      <b/>
      <u/>
      <sz val="10"/>
      <color theme="1"/>
      <name val="Cambria"/>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0.499984740745262"/>
        <bgColor indexed="64"/>
      </patternFill>
    </fill>
    <fill>
      <patternFill patternType="solid">
        <fgColor theme="0" tint="-0.249977111117893"/>
        <bgColor indexed="64"/>
      </patternFill>
    </fill>
  </fills>
  <borders count="18">
    <border>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rgb="FFCB333B"/>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34998626667073579"/>
      </right>
      <top/>
      <bottom/>
      <diagonal/>
    </border>
    <border>
      <left style="thin">
        <color theme="0" tint="-0.34998626667073579"/>
      </left>
      <right/>
      <top style="thin">
        <color theme="0" tint="-0.24994659260841701"/>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style="thin">
        <color theme="0" tint="-0.249977111117893"/>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cellStyleXfs>
  <cellXfs count="99">
    <xf numFmtId="0" fontId="0" fillId="0" borderId="0" xfId="0"/>
    <xf numFmtId="0" fontId="2" fillId="0" borderId="0" xfId="1" applyFont="1"/>
    <xf numFmtId="0" fontId="4" fillId="0" borderId="0" xfId="1" applyFont="1" applyBorder="1" applyAlignment="1">
      <alignment horizontal="left" vertical="center" wrapText="1"/>
    </xf>
    <xf numFmtId="0" fontId="4" fillId="0" borderId="0" xfId="1" applyFont="1"/>
    <xf numFmtId="0" fontId="5" fillId="0" borderId="0" xfId="1" applyFont="1" applyBorder="1" applyAlignment="1">
      <alignment horizontal="center" vertical="center"/>
    </xf>
    <xf numFmtId="164" fontId="4" fillId="0" borderId="0" xfId="1" applyNumberFormat="1" applyFont="1" applyBorder="1" applyAlignment="1">
      <alignment horizontal="left" vertical="center" wrapText="1"/>
    </xf>
    <xf numFmtId="0" fontId="7" fillId="0" borderId="0" xfId="1" applyFont="1"/>
    <xf numFmtId="3" fontId="5" fillId="0" borderId="7" xfId="1" applyNumberFormat="1" applyFont="1" applyBorder="1" applyAlignment="1">
      <alignment horizontal="center" vertical="center"/>
    </xf>
    <xf numFmtId="0" fontId="8" fillId="0" borderId="0" xfId="0" applyFont="1"/>
    <xf numFmtId="0" fontId="8" fillId="0" borderId="0" xfId="0" applyFont="1" applyFill="1"/>
    <xf numFmtId="0" fontId="2" fillId="0" borderId="0" xfId="0" applyFont="1"/>
    <xf numFmtId="0" fontId="3" fillId="0" borderId="0" xfId="0" applyFont="1" applyBorder="1" applyAlignment="1">
      <alignment horizontal="left" vertical="center" wrapText="1"/>
    </xf>
    <xf numFmtId="0" fontId="5" fillId="0" borderId="4" xfId="1" applyFont="1" applyFill="1" applyBorder="1" applyAlignment="1">
      <alignment horizontal="center" vertical="center"/>
    </xf>
    <xf numFmtId="0" fontId="5" fillId="0" borderId="0" xfId="1" applyFont="1" applyFill="1" applyBorder="1" applyAlignment="1">
      <alignment horizontal="center" vertical="center"/>
    </xf>
    <xf numFmtId="3" fontId="5" fillId="0" borderId="0" xfId="1" applyNumberFormat="1" applyFont="1" applyBorder="1" applyAlignment="1">
      <alignment horizontal="center" vertical="center"/>
    </xf>
    <xf numFmtId="0" fontId="4" fillId="0" borderId="0" xfId="1" applyFont="1" applyFill="1" applyBorder="1" applyAlignment="1">
      <alignment horizontal="left" vertical="center" wrapText="1"/>
    </xf>
    <xf numFmtId="0" fontId="4" fillId="0" borderId="6" xfId="1" applyFont="1" applyFill="1" applyBorder="1" applyAlignment="1">
      <alignment horizontal="left" vertical="center" wrapText="1"/>
    </xf>
    <xf numFmtId="0" fontId="8" fillId="0" borderId="14" xfId="0" applyNumberFormat="1" applyFont="1" applyFill="1" applyBorder="1" applyAlignment="1">
      <alignment vertical="center" wrapText="1"/>
    </xf>
    <xf numFmtId="0" fontId="6" fillId="4" borderId="0" xfId="1" applyFont="1" applyFill="1" applyBorder="1" applyAlignment="1">
      <alignment horizontal="center" vertical="center" wrapText="1"/>
    </xf>
    <xf numFmtId="0" fontId="4" fillId="0" borderId="13" xfId="0" applyNumberFormat="1" applyFont="1" applyBorder="1" applyAlignment="1">
      <alignment vertical="center" wrapText="1"/>
    </xf>
    <xf numFmtId="167" fontId="5" fillId="0" borderId="4" xfId="1" applyNumberFormat="1" applyFont="1" applyFill="1" applyBorder="1" applyAlignment="1">
      <alignment horizontal="center" vertical="center"/>
    </xf>
    <xf numFmtId="0" fontId="15" fillId="0" borderId="0" xfId="1" applyFont="1" applyFill="1" applyBorder="1" applyAlignment="1">
      <alignment horizontal="left" vertical="center" wrapText="1"/>
    </xf>
    <xf numFmtId="0" fontId="15" fillId="0" borderId="0" xfId="1" applyFont="1" applyBorder="1" applyAlignment="1">
      <alignment horizontal="left" vertical="center" wrapText="1"/>
    </xf>
    <xf numFmtId="0" fontId="14" fillId="0" borderId="0" xfId="1" applyFont="1" applyFill="1" applyBorder="1" applyAlignment="1">
      <alignment horizontal="center" vertical="center"/>
    </xf>
    <xf numFmtId="0" fontId="14" fillId="0" borderId="0" xfId="1" applyFont="1" applyBorder="1" applyAlignment="1">
      <alignment horizontal="center" vertical="center"/>
    </xf>
    <xf numFmtId="3" fontId="14" fillId="0" borderId="0" xfId="1" applyNumberFormat="1" applyFont="1" applyBorder="1" applyAlignment="1">
      <alignment horizontal="center" vertical="center"/>
    </xf>
    <xf numFmtId="0" fontId="16" fillId="4" borderId="0" xfId="0" applyFont="1" applyFill="1"/>
    <xf numFmtId="165" fontId="3" fillId="0" borderId="0" xfId="0" applyNumberFormat="1" applyFont="1" applyFill="1" applyBorder="1" applyAlignment="1">
      <alignment vertical="top" wrapText="1"/>
    </xf>
    <xf numFmtId="165" fontId="13" fillId="0" borderId="0" xfId="0" applyNumberFormat="1" applyFont="1" applyFill="1" applyBorder="1" applyAlignment="1">
      <alignment horizontal="center" vertical="center" wrapText="1"/>
    </xf>
    <xf numFmtId="0" fontId="13" fillId="3" borderId="0" xfId="0" applyFont="1" applyFill="1" applyBorder="1" applyAlignment="1">
      <alignment vertical="top" wrapText="1"/>
    </xf>
    <xf numFmtId="0" fontId="3" fillId="3" borderId="0" xfId="0" applyFont="1" applyFill="1" applyBorder="1" applyAlignment="1">
      <alignment vertical="top" wrapText="1"/>
    </xf>
    <xf numFmtId="3" fontId="3" fillId="3" borderId="0" xfId="0" applyNumberFormat="1" applyFont="1" applyFill="1" applyBorder="1" applyAlignment="1">
      <alignment horizontal="center" vertical="top" wrapText="1"/>
    </xf>
    <xf numFmtId="3" fontId="3" fillId="3" borderId="13" xfId="0" applyNumberFormat="1" applyFont="1" applyFill="1" applyBorder="1" applyAlignment="1">
      <alignment horizontal="center" vertical="top" wrapText="1"/>
    </xf>
    <xf numFmtId="165" fontId="3" fillId="0" borderId="13" xfId="0" applyNumberFormat="1" applyFont="1" applyFill="1" applyBorder="1" applyAlignment="1">
      <alignment vertical="top" wrapText="1"/>
    </xf>
    <xf numFmtId="166" fontId="3" fillId="0" borderId="13" xfId="0" applyNumberFormat="1" applyFont="1" applyFill="1" applyBorder="1" applyAlignment="1">
      <alignment horizontal="center" vertical="top" wrapText="1"/>
    </xf>
    <xf numFmtId="3" fontId="3" fillId="0" borderId="0" xfId="0" applyNumberFormat="1" applyFont="1" applyFill="1" applyBorder="1" applyAlignment="1">
      <alignment horizontal="center" vertical="top" wrapText="1"/>
    </xf>
    <xf numFmtId="166" fontId="3" fillId="0" borderId="0" xfId="0" applyNumberFormat="1" applyFont="1" applyFill="1" applyBorder="1" applyAlignment="1">
      <alignment vertical="top" wrapText="1"/>
    </xf>
    <xf numFmtId="166" fontId="3" fillId="0" borderId="13" xfId="0" applyNumberFormat="1" applyFont="1" applyFill="1" applyBorder="1" applyAlignment="1">
      <alignment horizontal="center" vertical="center" wrapText="1"/>
    </xf>
    <xf numFmtId="0" fontId="13" fillId="0" borderId="0" xfId="0" applyFont="1" applyFill="1" applyBorder="1" applyAlignment="1">
      <alignment horizontal="right" vertical="center"/>
    </xf>
    <xf numFmtId="0" fontId="2" fillId="0" borderId="0" xfId="0" applyFont="1" applyAlignment="1">
      <alignment horizontal="right"/>
    </xf>
    <xf numFmtId="166" fontId="3" fillId="0" borderId="0" xfId="0" applyNumberFormat="1" applyFont="1" applyFill="1" applyBorder="1" applyAlignment="1">
      <alignment horizontal="center" vertical="top" wrapText="1"/>
    </xf>
    <xf numFmtId="0" fontId="3" fillId="0" borderId="0" xfId="0" applyFont="1" applyFill="1" applyBorder="1" applyAlignment="1">
      <alignment vertical="top"/>
    </xf>
    <xf numFmtId="0" fontId="3" fillId="0" borderId="0" xfId="0" applyFont="1" applyFill="1" applyBorder="1" applyAlignment="1">
      <alignment vertical="top" wrapText="1"/>
    </xf>
    <xf numFmtId="0" fontId="17" fillId="0" borderId="0" xfId="0" applyFont="1" applyFill="1" applyBorder="1" applyAlignment="1">
      <alignment vertical="top"/>
    </xf>
    <xf numFmtId="166" fontId="3" fillId="0" borderId="16" xfId="0" applyNumberFormat="1" applyFont="1" applyFill="1" applyBorder="1" applyAlignment="1">
      <alignment horizontal="center" vertical="center" wrapText="1"/>
    </xf>
    <xf numFmtId="0" fontId="13" fillId="0" borderId="0" xfId="0" applyFont="1" applyFill="1" applyBorder="1" applyAlignment="1">
      <alignment horizontal="left" vertical="top"/>
    </xf>
    <xf numFmtId="0" fontId="15" fillId="0" borderId="0" xfId="0" applyFont="1"/>
    <xf numFmtId="166" fontId="15" fillId="0" borderId="13" xfId="0" applyNumberFormat="1" applyFont="1" applyBorder="1" applyAlignment="1">
      <alignment horizontal="center" vertical="center"/>
    </xf>
    <xf numFmtId="0" fontId="4" fillId="0" borderId="0"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2" xfId="1" applyFont="1" applyFill="1" applyBorder="1" applyAlignment="1">
      <alignment horizontal="left" vertical="center" wrapText="1"/>
    </xf>
    <xf numFmtId="0" fontId="14" fillId="0" borderId="12" xfId="1" applyFont="1" applyFill="1" applyBorder="1" applyAlignment="1">
      <alignment horizontal="right" vertical="center"/>
    </xf>
    <xf numFmtId="0" fontId="14" fillId="0" borderId="1" xfId="1" applyFont="1" applyFill="1" applyBorder="1" applyAlignment="1">
      <alignment horizontal="right" vertical="center"/>
    </xf>
    <xf numFmtId="0" fontId="14" fillId="0" borderId="2" xfId="1" applyFont="1" applyFill="1" applyBorder="1" applyAlignment="1">
      <alignment horizontal="right" vertical="center"/>
    </xf>
    <xf numFmtId="0" fontId="11" fillId="4" borderId="13" xfId="0" applyFont="1" applyFill="1" applyBorder="1" applyAlignment="1">
      <alignment horizontal="center" vertical="center"/>
    </xf>
    <xf numFmtId="0" fontId="10" fillId="2" borderId="13" xfId="0" applyFont="1" applyFill="1" applyBorder="1" applyAlignment="1">
      <alignment horizontal="center" vertical="center" wrapText="1"/>
    </xf>
    <xf numFmtId="167" fontId="14" fillId="0" borderId="12" xfId="1" applyNumberFormat="1" applyFont="1" applyFill="1" applyBorder="1" applyAlignment="1">
      <alignment horizontal="center" vertical="center"/>
    </xf>
    <xf numFmtId="167" fontId="14" fillId="0" borderId="1" xfId="1" applyNumberFormat="1" applyFont="1" applyFill="1" applyBorder="1" applyAlignment="1">
      <alignment horizontal="center" vertical="center"/>
    </xf>
    <xf numFmtId="167" fontId="14" fillId="0" borderId="2" xfId="1" applyNumberFormat="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8" fillId="0" borderId="13" xfId="0" applyNumberFormat="1" applyFont="1" applyFill="1" applyBorder="1" applyAlignment="1">
      <alignment horizontal="center" vertical="center" wrapText="1"/>
    </xf>
    <xf numFmtId="0" fontId="6" fillId="4" borderId="3" xfId="1" applyFont="1" applyFill="1" applyBorder="1" applyAlignment="1">
      <alignment horizontal="left" vertical="center"/>
    </xf>
    <xf numFmtId="0" fontId="6" fillId="4" borderId="0" xfId="1" applyFont="1" applyFill="1" applyBorder="1" applyAlignment="1">
      <alignment horizontal="left" vertical="center"/>
    </xf>
    <xf numFmtId="0" fontId="12" fillId="0" borderId="13" xfId="0" applyFont="1" applyFill="1" applyBorder="1" applyAlignment="1">
      <alignment horizontal="left" vertical="top"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4" fillId="0" borderId="13" xfId="0" applyFont="1" applyFill="1" applyBorder="1" applyAlignment="1">
      <alignment horizontal="left" vertical="top" wrapText="1"/>
    </xf>
    <xf numFmtId="0" fontId="9" fillId="4" borderId="3"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0" borderId="13" xfId="0" applyNumberFormat="1" applyFont="1" applyBorder="1" applyAlignment="1">
      <alignment horizontal="left" vertical="center" wrapText="1"/>
    </xf>
    <xf numFmtId="0" fontId="0" fillId="0" borderId="13" xfId="0" applyBorder="1" applyAlignment="1">
      <alignment horizontal="center"/>
    </xf>
    <xf numFmtId="166" fontId="3" fillId="5" borderId="13" xfId="0" applyNumberFormat="1" applyFont="1" applyFill="1" applyBorder="1" applyAlignment="1">
      <alignment horizontal="center" vertical="top" wrapText="1"/>
    </xf>
    <xf numFmtId="0" fontId="13" fillId="0" borderId="13" xfId="0" applyFont="1" applyFill="1" applyBorder="1" applyAlignment="1">
      <alignment horizontal="right" vertical="center"/>
    </xf>
    <xf numFmtId="0" fontId="3" fillId="3" borderId="13" xfId="0" applyFont="1" applyFill="1" applyBorder="1" applyAlignment="1">
      <alignment horizontal="left" vertical="center"/>
    </xf>
    <xf numFmtId="0" fontId="17" fillId="0" borderId="13" xfId="0" applyFont="1" applyFill="1" applyBorder="1" applyAlignment="1">
      <alignment horizontal="left" vertical="top"/>
    </xf>
    <xf numFmtId="3" fontId="3" fillId="5" borderId="13" xfId="0" applyNumberFormat="1" applyFont="1" applyFill="1" applyBorder="1" applyAlignment="1">
      <alignment horizontal="center" vertical="top" wrapText="1"/>
    </xf>
    <xf numFmtId="0" fontId="4" fillId="0" borderId="16" xfId="0" applyNumberFormat="1" applyFont="1" applyBorder="1" applyAlignment="1">
      <alignment horizontal="center" vertical="center" wrapText="1"/>
    </xf>
    <xf numFmtId="0" fontId="4" fillId="0" borderId="17" xfId="0" applyNumberFormat="1" applyFont="1" applyBorder="1" applyAlignment="1">
      <alignment horizontal="center" vertical="center" wrapText="1"/>
    </xf>
    <xf numFmtId="0" fontId="4" fillId="0" borderId="15" xfId="0" applyNumberFormat="1" applyFont="1" applyBorder="1" applyAlignment="1">
      <alignment horizontal="center" vertical="center" wrapText="1"/>
    </xf>
    <xf numFmtId="0" fontId="14" fillId="0" borderId="13" xfId="0" applyFont="1" applyBorder="1" applyAlignment="1">
      <alignment horizontal="right" vertical="center"/>
    </xf>
    <xf numFmtId="165" fontId="6" fillId="4" borderId="13" xfId="0" applyNumberFormat="1" applyFont="1" applyFill="1" applyBorder="1" applyAlignment="1">
      <alignment horizontal="left" vertical="center" wrapText="1"/>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11" xfId="0" applyFont="1" applyFill="1" applyBorder="1" applyAlignment="1">
      <alignment horizontal="left" vertical="center"/>
    </xf>
    <xf numFmtId="165" fontId="6" fillId="4" borderId="13" xfId="0" applyNumberFormat="1" applyFont="1" applyFill="1" applyBorder="1" applyAlignment="1">
      <alignment horizontal="center" vertical="center" wrapText="1"/>
    </xf>
    <xf numFmtId="0" fontId="3" fillId="0" borderId="0" xfId="0" applyFont="1" applyFill="1" applyBorder="1" applyAlignment="1">
      <alignment horizontal="left" vertical="top"/>
    </xf>
    <xf numFmtId="3" fontId="3" fillId="5" borderId="0" xfId="0" applyNumberFormat="1" applyFont="1" applyFill="1"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73"/>
  <sheetViews>
    <sheetView showGridLines="0" tabSelected="1" view="pageBreakPreview" zoomScaleNormal="90" zoomScaleSheetLayoutView="100" workbookViewId="0">
      <selection activeCell="A19" sqref="A19:M19"/>
    </sheetView>
  </sheetViews>
  <sheetFormatPr defaultColWidth="9.140625" defaultRowHeight="14.25" x14ac:dyDescent="0.2"/>
  <cols>
    <col min="1" max="1" width="6.5703125" style="1" customWidth="1"/>
    <col min="2" max="3" width="9.140625" style="1"/>
    <col min="4" max="4" width="0.5703125" style="1" customWidth="1"/>
    <col min="5" max="5" width="25.42578125" style="1" customWidth="1"/>
    <col min="6" max="6" width="0.5703125" style="1" customWidth="1"/>
    <col min="7" max="7" width="6.140625" style="1" customWidth="1"/>
    <col min="8" max="8" width="0.5703125" style="1" customWidth="1"/>
    <col min="9" max="9" width="8.5703125" style="1" customWidth="1"/>
    <col min="10" max="10" width="0.5703125" style="1" customWidth="1"/>
    <col min="11" max="11" width="34.42578125" style="1" customWidth="1"/>
    <col min="12" max="12" width="0.5703125" style="1" customWidth="1"/>
    <col min="13" max="13" width="39.140625" style="1" customWidth="1"/>
    <col min="14" max="16384" width="9.140625" style="1"/>
  </cols>
  <sheetData>
    <row r="1" spans="1:13" s="8" customFormat="1" ht="51.6" customHeight="1" x14ac:dyDescent="0.15">
      <c r="A1" s="79" t="s">
        <v>88</v>
      </c>
      <c r="B1" s="80"/>
      <c r="C1" s="80"/>
      <c r="D1" s="80"/>
      <c r="E1" s="80"/>
      <c r="F1" s="80"/>
      <c r="G1" s="80"/>
      <c r="H1" s="80"/>
      <c r="I1" s="80"/>
      <c r="J1" s="80"/>
      <c r="K1" s="80"/>
      <c r="L1" s="80"/>
      <c r="M1" s="80"/>
    </row>
    <row r="2" spans="1:13" s="8" customFormat="1" ht="2.25" customHeight="1" x14ac:dyDescent="0.15"/>
    <row r="3" spans="1:13" s="8" customFormat="1" ht="16.899999999999999" customHeight="1" x14ac:dyDescent="0.15">
      <c r="A3" s="79" t="s">
        <v>15</v>
      </c>
      <c r="B3" s="80"/>
      <c r="C3" s="80"/>
      <c r="D3" s="80"/>
      <c r="E3" s="80"/>
      <c r="F3" s="80"/>
      <c r="G3" s="80"/>
      <c r="H3" s="80"/>
      <c r="I3" s="80"/>
      <c r="J3" s="80"/>
      <c r="K3" s="80"/>
      <c r="L3" s="80"/>
      <c r="M3" s="80"/>
    </row>
    <row r="4" spans="1:13" s="8" customFormat="1" ht="2.25" customHeight="1" x14ac:dyDescent="0.15"/>
    <row r="5" spans="1:13" s="8" customFormat="1" ht="18" x14ac:dyDescent="0.15">
      <c r="A5" s="78" t="s">
        <v>0</v>
      </c>
      <c r="B5" s="78"/>
      <c r="C5" s="78"/>
      <c r="D5" s="78"/>
      <c r="E5" s="78"/>
      <c r="F5" s="78"/>
      <c r="G5" s="78"/>
      <c r="H5" s="78"/>
      <c r="I5" s="78"/>
      <c r="J5" s="78"/>
      <c r="K5" s="78"/>
      <c r="L5" s="78"/>
      <c r="M5" s="78"/>
    </row>
    <row r="6" spans="1:13" s="8" customFormat="1" ht="22.5" customHeight="1" x14ac:dyDescent="0.15">
      <c r="A6" s="81" t="s">
        <v>1</v>
      </c>
      <c r="B6" s="81"/>
      <c r="C6" s="81"/>
      <c r="D6" s="17"/>
      <c r="E6" s="70"/>
      <c r="F6" s="70"/>
      <c r="G6" s="70"/>
      <c r="H6" s="70"/>
      <c r="I6" s="70"/>
      <c r="J6" s="70"/>
      <c r="K6" s="70"/>
      <c r="L6" s="70"/>
      <c r="M6" s="70"/>
    </row>
    <row r="7" spans="1:13" s="8" customFormat="1" ht="22.5" customHeight="1" x14ac:dyDescent="0.15">
      <c r="A7" s="81" t="s">
        <v>2</v>
      </c>
      <c r="B7" s="81"/>
      <c r="C7" s="81"/>
      <c r="D7" s="17"/>
      <c r="E7" s="70"/>
      <c r="F7" s="70"/>
      <c r="G7" s="70"/>
      <c r="H7" s="70"/>
      <c r="I7" s="70"/>
      <c r="J7" s="70"/>
      <c r="K7" s="70"/>
      <c r="L7" s="70"/>
      <c r="M7" s="70"/>
    </row>
    <row r="8" spans="1:13" s="8" customFormat="1" ht="22.5" customHeight="1" x14ac:dyDescent="0.15">
      <c r="A8" s="81" t="s">
        <v>3</v>
      </c>
      <c r="B8" s="81"/>
      <c r="C8" s="81"/>
      <c r="D8" s="17"/>
      <c r="E8" s="70"/>
      <c r="F8" s="70"/>
      <c r="G8" s="70"/>
      <c r="H8" s="70"/>
      <c r="I8" s="70"/>
      <c r="J8" s="70"/>
      <c r="K8" s="70"/>
      <c r="L8" s="70"/>
      <c r="M8" s="70"/>
    </row>
    <row r="9" spans="1:13" s="8" customFormat="1" ht="22.5" customHeight="1" x14ac:dyDescent="0.15">
      <c r="A9" s="81" t="s">
        <v>4</v>
      </c>
      <c r="B9" s="81"/>
      <c r="C9" s="81"/>
      <c r="D9" s="17"/>
      <c r="E9" s="70"/>
      <c r="F9" s="70"/>
      <c r="G9" s="70"/>
      <c r="H9" s="70"/>
      <c r="I9" s="70"/>
      <c r="J9" s="70"/>
      <c r="K9" s="70"/>
      <c r="L9" s="70"/>
      <c r="M9" s="70"/>
    </row>
    <row r="10" spans="1:13" s="8" customFormat="1" ht="22.5" customHeight="1" x14ac:dyDescent="0.15">
      <c r="A10" s="81" t="s">
        <v>5</v>
      </c>
      <c r="B10" s="81"/>
      <c r="C10" s="81"/>
      <c r="D10" s="17"/>
      <c r="E10" s="70"/>
      <c r="F10" s="70"/>
      <c r="G10" s="70"/>
      <c r="H10" s="70"/>
      <c r="I10" s="70"/>
      <c r="J10" s="70"/>
      <c r="K10" s="70"/>
      <c r="L10" s="70"/>
      <c r="M10" s="70"/>
    </row>
    <row r="11" spans="1:13" s="8" customFormat="1" ht="22.5" customHeight="1" x14ac:dyDescent="0.15">
      <c r="A11" s="81" t="s">
        <v>6</v>
      </c>
      <c r="B11" s="81"/>
      <c r="C11" s="81"/>
      <c r="D11" s="17"/>
      <c r="E11" s="70"/>
      <c r="F11" s="70"/>
      <c r="G11" s="70"/>
      <c r="H11" s="70"/>
      <c r="I11" s="70"/>
      <c r="J11" s="70"/>
      <c r="K11" s="70"/>
      <c r="L11" s="70"/>
      <c r="M11" s="70"/>
    </row>
    <row r="12" spans="1:13" s="8" customFormat="1" ht="22.5" customHeight="1" x14ac:dyDescent="0.15">
      <c r="A12" s="81" t="s">
        <v>7</v>
      </c>
      <c r="B12" s="81"/>
      <c r="C12" s="81"/>
      <c r="D12" s="17"/>
      <c r="E12" s="70"/>
      <c r="F12" s="70"/>
      <c r="G12" s="70"/>
      <c r="H12" s="70"/>
      <c r="I12" s="70"/>
      <c r="J12" s="70"/>
      <c r="K12" s="70"/>
      <c r="L12" s="70"/>
      <c r="M12" s="70"/>
    </row>
    <row r="13" spans="1:13" s="8" customFormat="1" ht="22.5" customHeight="1" x14ac:dyDescent="0.15">
      <c r="A13" s="81" t="s">
        <v>8</v>
      </c>
      <c r="B13" s="81"/>
      <c r="C13" s="81"/>
      <c r="D13" s="17"/>
      <c r="E13" s="70"/>
      <c r="F13" s="70"/>
      <c r="G13" s="70"/>
      <c r="H13" s="70"/>
      <c r="I13" s="70"/>
      <c r="J13" s="70"/>
      <c r="K13" s="70"/>
      <c r="L13" s="70"/>
      <c r="M13" s="70"/>
    </row>
    <row r="14" spans="1:13" s="8" customFormat="1" ht="2.25" customHeight="1" x14ac:dyDescent="0.15">
      <c r="A14" s="74"/>
      <c r="B14" s="75"/>
      <c r="C14" s="75"/>
      <c r="D14" s="75"/>
      <c r="E14" s="75"/>
      <c r="F14" s="75"/>
      <c r="G14" s="75"/>
      <c r="H14" s="75"/>
      <c r="I14" s="75"/>
      <c r="J14" s="75"/>
      <c r="K14" s="75"/>
      <c r="L14" s="75"/>
      <c r="M14" s="75"/>
    </row>
    <row r="15" spans="1:13" s="8" customFormat="1" ht="18" x14ac:dyDescent="0.15">
      <c r="A15" s="77" t="s">
        <v>9</v>
      </c>
      <c r="B15" s="78"/>
      <c r="C15" s="78"/>
      <c r="D15" s="78"/>
      <c r="E15" s="78"/>
      <c r="F15" s="78"/>
      <c r="G15" s="78"/>
      <c r="H15" s="78"/>
      <c r="I15" s="78"/>
      <c r="J15" s="78"/>
      <c r="K15" s="78"/>
      <c r="L15" s="78"/>
      <c r="M15" s="78"/>
    </row>
    <row r="16" spans="1:13" s="9" customFormat="1" ht="13.15" customHeight="1" x14ac:dyDescent="0.15">
      <c r="A16" s="73" t="s">
        <v>17</v>
      </c>
      <c r="B16" s="73"/>
      <c r="C16" s="73"/>
      <c r="D16" s="73"/>
      <c r="E16" s="73"/>
      <c r="F16" s="73"/>
      <c r="G16" s="73"/>
      <c r="H16" s="73"/>
      <c r="I16" s="73"/>
      <c r="J16" s="73"/>
      <c r="K16" s="73"/>
      <c r="L16" s="73"/>
      <c r="M16" s="73"/>
    </row>
    <row r="17" spans="1:13" s="8" customFormat="1" ht="12.75" customHeight="1" x14ac:dyDescent="0.15">
      <c r="A17" s="73" t="s">
        <v>10</v>
      </c>
      <c r="B17" s="73"/>
      <c r="C17" s="73"/>
      <c r="D17" s="73"/>
      <c r="E17" s="73"/>
      <c r="F17" s="73"/>
      <c r="G17" s="73"/>
      <c r="H17" s="73"/>
      <c r="I17" s="73"/>
      <c r="J17" s="73"/>
      <c r="K17" s="73"/>
      <c r="L17" s="73"/>
      <c r="M17" s="73"/>
    </row>
    <row r="18" spans="1:13" s="8" customFormat="1" ht="12" customHeight="1" x14ac:dyDescent="0.15">
      <c r="A18" s="73" t="s">
        <v>18</v>
      </c>
      <c r="B18" s="73"/>
      <c r="C18" s="73"/>
      <c r="D18" s="73"/>
      <c r="E18" s="73"/>
      <c r="F18" s="73"/>
      <c r="G18" s="73"/>
      <c r="H18" s="73"/>
      <c r="I18" s="73"/>
      <c r="J18" s="73"/>
      <c r="K18" s="73"/>
      <c r="L18" s="73"/>
      <c r="M18" s="73"/>
    </row>
    <row r="19" spans="1:13" s="8" customFormat="1" ht="11.25" customHeight="1" x14ac:dyDescent="0.15">
      <c r="A19" s="73" t="s">
        <v>16</v>
      </c>
      <c r="B19" s="73"/>
      <c r="C19" s="73"/>
      <c r="D19" s="73"/>
      <c r="E19" s="73"/>
      <c r="F19" s="73"/>
      <c r="G19" s="73"/>
      <c r="H19" s="73"/>
      <c r="I19" s="73"/>
      <c r="J19" s="73"/>
      <c r="K19" s="73"/>
      <c r="L19" s="73"/>
      <c r="M19" s="73"/>
    </row>
    <row r="20" spans="1:13" s="8" customFormat="1" ht="24" customHeight="1" x14ac:dyDescent="0.15">
      <c r="A20" s="73" t="s">
        <v>11</v>
      </c>
      <c r="B20" s="73"/>
      <c r="C20" s="73"/>
      <c r="D20" s="73"/>
      <c r="E20" s="73"/>
      <c r="F20" s="73"/>
      <c r="G20" s="73"/>
      <c r="H20" s="73"/>
      <c r="I20" s="73"/>
      <c r="J20" s="73"/>
      <c r="K20" s="73"/>
      <c r="L20" s="73"/>
      <c r="M20" s="73"/>
    </row>
    <row r="21" spans="1:13" s="8" customFormat="1" ht="24" customHeight="1" x14ac:dyDescent="0.15">
      <c r="A21" s="76" t="s">
        <v>34</v>
      </c>
      <c r="B21" s="76"/>
      <c r="C21" s="76"/>
      <c r="D21" s="76"/>
      <c r="E21" s="76"/>
      <c r="F21" s="76"/>
      <c r="G21" s="76"/>
      <c r="H21" s="76"/>
      <c r="I21" s="76"/>
      <c r="J21" s="76"/>
      <c r="K21" s="76"/>
      <c r="L21" s="76"/>
      <c r="M21" s="76"/>
    </row>
    <row r="22" spans="1:13" s="8" customFormat="1" ht="2.25" customHeight="1" x14ac:dyDescent="0.15">
      <c r="A22" s="74"/>
      <c r="B22" s="75"/>
      <c r="C22" s="75"/>
      <c r="D22" s="75"/>
      <c r="E22" s="75"/>
      <c r="F22" s="75"/>
      <c r="G22" s="75"/>
      <c r="H22" s="75"/>
      <c r="I22" s="75"/>
      <c r="J22" s="75"/>
      <c r="K22" s="75"/>
      <c r="L22" s="75"/>
      <c r="M22" s="75"/>
    </row>
    <row r="23" spans="1:13" s="8" customFormat="1" ht="18" x14ac:dyDescent="0.15">
      <c r="A23" s="77" t="s">
        <v>87</v>
      </c>
      <c r="B23" s="78"/>
      <c r="C23" s="78"/>
      <c r="D23" s="78"/>
      <c r="E23" s="78"/>
      <c r="F23" s="78"/>
      <c r="G23" s="78"/>
      <c r="H23" s="78"/>
      <c r="I23" s="78"/>
      <c r="J23" s="78"/>
      <c r="K23" s="78"/>
      <c r="L23" s="78"/>
      <c r="M23" s="78"/>
    </row>
    <row r="24" spans="1:13" s="8" customFormat="1" ht="2.25" customHeight="1" x14ac:dyDescent="0.15">
      <c r="A24" s="74"/>
      <c r="B24" s="75"/>
      <c r="C24" s="75"/>
      <c r="D24" s="75"/>
      <c r="E24" s="75"/>
      <c r="F24" s="75"/>
      <c r="G24" s="75"/>
      <c r="H24" s="75"/>
      <c r="I24" s="75"/>
      <c r="J24" s="75"/>
      <c r="K24" s="75"/>
      <c r="L24" s="75"/>
      <c r="M24" s="75"/>
    </row>
    <row r="25" spans="1:13" ht="25.5" x14ac:dyDescent="0.2">
      <c r="A25" s="71" t="s">
        <v>12</v>
      </c>
      <c r="B25" s="72"/>
      <c r="C25" s="72"/>
      <c r="D25" s="72"/>
      <c r="E25" s="72"/>
      <c r="F25" s="2"/>
      <c r="G25" s="18" t="s">
        <v>19</v>
      </c>
      <c r="H25" s="2"/>
      <c r="I25" s="18" t="s">
        <v>20</v>
      </c>
      <c r="J25" s="2"/>
      <c r="K25" s="18" t="s">
        <v>107</v>
      </c>
      <c r="L25" s="2"/>
      <c r="M25" s="18" t="s">
        <v>108</v>
      </c>
    </row>
    <row r="26" spans="1:13" s="3" customFormat="1" ht="20.45" customHeight="1" x14ac:dyDescent="0.2">
      <c r="A26" s="50" t="s">
        <v>21</v>
      </c>
      <c r="B26" s="51"/>
      <c r="C26" s="51"/>
      <c r="D26" s="51"/>
      <c r="E26" s="52"/>
      <c r="F26" s="2"/>
      <c r="G26" s="12" t="s">
        <v>31</v>
      </c>
      <c r="H26" s="2"/>
      <c r="I26" s="12">
        <v>1</v>
      </c>
      <c r="J26" s="2"/>
      <c r="K26" s="20">
        <f>'EK2'!K40</f>
        <v>0</v>
      </c>
      <c r="L26" s="5"/>
      <c r="M26" s="20">
        <f>K26*5</f>
        <v>0</v>
      </c>
    </row>
    <row r="27" spans="1:13" s="3" customFormat="1" ht="3.75" customHeight="1" x14ac:dyDescent="0.2">
      <c r="A27" s="16"/>
      <c r="B27" s="48"/>
      <c r="C27" s="48"/>
      <c r="D27" s="48"/>
      <c r="E27" s="48"/>
      <c r="F27" s="48"/>
      <c r="G27" s="48"/>
      <c r="H27" s="48"/>
      <c r="I27" s="48"/>
      <c r="J27" s="48"/>
      <c r="K27" s="48"/>
      <c r="L27" s="48"/>
      <c r="M27" s="49"/>
    </row>
    <row r="28" spans="1:13" s="3" customFormat="1" ht="20.45" customHeight="1" x14ac:dyDescent="0.2">
      <c r="A28" s="50" t="s">
        <v>22</v>
      </c>
      <c r="B28" s="51"/>
      <c r="C28" s="51"/>
      <c r="D28" s="51"/>
      <c r="E28" s="52"/>
      <c r="F28" s="2"/>
      <c r="G28" s="12" t="s">
        <v>31</v>
      </c>
      <c r="H28" s="2"/>
      <c r="I28" s="12">
        <v>1</v>
      </c>
      <c r="J28" s="2"/>
      <c r="K28" s="12"/>
      <c r="L28" s="4"/>
      <c r="M28" s="7"/>
    </row>
    <row r="29" spans="1:13" s="3" customFormat="1" ht="3.75" customHeight="1" x14ac:dyDescent="0.2">
      <c r="A29" s="16"/>
      <c r="B29" s="48"/>
      <c r="C29" s="48"/>
      <c r="D29" s="48"/>
      <c r="E29" s="48"/>
      <c r="F29" s="48"/>
      <c r="G29" s="48"/>
      <c r="H29" s="48"/>
      <c r="I29" s="48"/>
      <c r="J29" s="48"/>
      <c r="K29" s="48"/>
      <c r="L29" s="48"/>
      <c r="M29" s="49"/>
    </row>
    <row r="30" spans="1:13" s="3" customFormat="1" ht="20.45" customHeight="1" x14ac:dyDescent="0.2">
      <c r="A30" s="50" t="s">
        <v>23</v>
      </c>
      <c r="B30" s="51"/>
      <c r="C30" s="51"/>
      <c r="D30" s="51"/>
      <c r="E30" s="52"/>
      <c r="F30" s="2"/>
      <c r="G30" s="12" t="s">
        <v>31</v>
      </c>
      <c r="H30" s="2"/>
      <c r="I30" s="12">
        <v>1</v>
      </c>
      <c r="J30" s="2"/>
      <c r="K30" s="20">
        <f>'EK2'!K54</f>
        <v>0</v>
      </c>
      <c r="L30" s="5"/>
      <c r="M30" s="20">
        <f>K30*5</f>
        <v>0</v>
      </c>
    </row>
    <row r="31" spans="1:13" s="3" customFormat="1" ht="3.75" customHeight="1" x14ac:dyDescent="0.2">
      <c r="A31" s="16"/>
      <c r="B31" s="48"/>
      <c r="C31" s="48"/>
      <c r="D31" s="48"/>
      <c r="E31" s="48"/>
      <c r="F31" s="48"/>
      <c r="G31" s="48"/>
      <c r="H31" s="48"/>
      <c r="I31" s="48"/>
      <c r="J31" s="48"/>
      <c r="K31" s="48"/>
      <c r="L31" s="48"/>
      <c r="M31" s="49"/>
    </row>
    <row r="32" spans="1:13" s="3" customFormat="1" ht="20.45" customHeight="1" x14ac:dyDescent="0.2">
      <c r="A32" s="50" t="s">
        <v>24</v>
      </c>
      <c r="B32" s="51"/>
      <c r="C32" s="51"/>
      <c r="D32" s="51"/>
      <c r="E32" s="52"/>
      <c r="F32" s="2"/>
      <c r="G32" s="12" t="s">
        <v>31</v>
      </c>
      <c r="H32" s="2"/>
      <c r="I32" s="12">
        <v>1</v>
      </c>
      <c r="J32" s="2"/>
      <c r="K32" s="12"/>
      <c r="L32" s="5"/>
      <c r="M32" s="7"/>
    </row>
    <row r="33" spans="1:13" s="3" customFormat="1" ht="3.75" customHeight="1" x14ac:dyDescent="0.2">
      <c r="A33" s="16"/>
      <c r="B33" s="48"/>
      <c r="C33" s="48"/>
      <c r="D33" s="48"/>
      <c r="E33" s="48"/>
      <c r="F33" s="48"/>
      <c r="G33" s="48"/>
      <c r="H33" s="48"/>
      <c r="I33" s="48"/>
      <c r="J33" s="48"/>
      <c r="K33" s="48"/>
      <c r="L33" s="48"/>
      <c r="M33" s="49"/>
    </row>
    <row r="34" spans="1:13" s="3" customFormat="1" ht="20.45" customHeight="1" x14ac:dyDescent="0.2">
      <c r="A34" s="50" t="s">
        <v>25</v>
      </c>
      <c r="B34" s="51"/>
      <c r="C34" s="51"/>
      <c r="D34" s="51"/>
      <c r="E34" s="52"/>
      <c r="F34" s="2"/>
      <c r="G34" s="12" t="s">
        <v>31</v>
      </c>
      <c r="H34" s="2"/>
      <c r="I34" s="12">
        <v>1</v>
      </c>
      <c r="J34" s="2"/>
      <c r="K34" s="20">
        <f>'EK2'!K64</f>
        <v>0</v>
      </c>
      <c r="L34" s="5"/>
      <c r="M34" s="20">
        <f>K34*5</f>
        <v>0</v>
      </c>
    </row>
    <row r="35" spans="1:13" s="3" customFormat="1" ht="3.75" customHeight="1" x14ac:dyDescent="0.2">
      <c r="A35" s="16"/>
      <c r="B35" s="48"/>
      <c r="C35" s="48"/>
      <c r="D35" s="48"/>
      <c r="E35" s="48"/>
      <c r="F35" s="48"/>
      <c r="G35" s="48"/>
      <c r="H35" s="48"/>
      <c r="I35" s="48"/>
      <c r="J35" s="48"/>
      <c r="K35" s="48"/>
      <c r="L35" s="48"/>
      <c r="M35" s="49"/>
    </row>
    <row r="36" spans="1:13" s="3" customFormat="1" ht="20.45" customHeight="1" x14ac:dyDescent="0.2">
      <c r="A36" s="50" t="s">
        <v>26</v>
      </c>
      <c r="B36" s="51"/>
      <c r="C36" s="51"/>
      <c r="D36" s="51"/>
      <c r="E36" s="52"/>
      <c r="F36" s="2"/>
      <c r="G36" s="12" t="s">
        <v>31</v>
      </c>
      <c r="H36" s="2"/>
      <c r="I36" s="12">
        <v>1</v>
      </c>
      <c r="J36" s="2"/>
      <c r="K36" s="12"/>
      <c r="L36" s="5"/>
      <c r="M36" s="7"/>
    </row>
    <row r="37" spans="1:13" s="3" customFormat="1" ht="3.75" customHeight="1" x14ac:dyDescent="0.2">
      <c r="A37" s="16"/>
      <c r="B37" s="48"/>
      <c r="C37" s="48"/>
      <c r="D37" s="48"/>
      <c r="E37" s="48"/>
      <c r="F37" s="48"/>
      <c r="G37" s="48"/>
      <c r="H37" s="48"/>
      <c r="I37" s="48"/>
      <c r="J37" s="48"/>
      <c r="K37" s="48"/>
      <c r="L37" s="48"/>
      <c r="M37" s="49"/>
    </row>
    <row r="38" spans="1:13" s="3" customFormat="1" ht="20.45" customHeight="1" x14ac:dyDescent="0.2">
      <c r="A38" s="50" t="s">
        <v>35</v>
      </c>
      <c r="B38" s="51"/>
      <c r="C38" s="51"/>
      <c r="D38" s="51"/>
      <c r="E38" s="52"/>
      <c r="F38" s="2"/>
      <c r="G38" s="12" t="s">
        <v>31</v>
      </c>
      <c r="H38" s="2"/>
      <c r="I38" s="12">
        <v>1</v>
      </c>
      <c r="J38" s="2"/>
      <c r="K38" s="20">
        <f>'EK2'!K77</f>
        <v>0</v>
      </c>
      <c r="L38" s="5"/>
      <c r="M38" s="20">
        <f>K38*5</f>
        <v>0</v>
      </c>
    </row>
    <row r="39" spans="1:13" s="3" customFormat="1" ht="3.75" customHeight="1" x14ac:dyDescent="0.2">
      <c r="A39" s="16"/>
      <c r="B39" s="48"/>
      <c r="C39" s="48"/>
      <c r="D39" s="48"/>
      <c r="E39" s="48"/>
      <c r="F39" s="48"/>
      <c r="G39" s="48"/>
      <c r="H39" s="48"/>
      <c r="I39" s="48"/>
      <c r="J39" s="48"/>
      <c r="K39" s="48"/>
      <c r="L39" s="48"/>
      <c r="M39" s="49"/>
    </row>
    <row r="40" spans="1:13" s="3" customFormat="1" ht="20.45" customHeight="1" x14ac:dyDescent="0.2">
      <c r="A40" s="50" t="s">
        <v>36</v>
      </c>
      <c r="B40" s="51"/>
      <c r="C40" s="51"/>
      <c r="D40" s="51"/>
      <c r="E40" s="52"/>
      <c r="F40" s="2"/>
      <c r="G40" s="12" t="s">
        <v>31</v>
      </c>
      <c r="H40" s="2"/>
      <c r="I40" s="12">
        <v>1</v>
      </c>
      <c r="J40" s="2"/>
      <c r="K40" s="12"/>
      <c r="L40" s="5"/>
      <c r="M40" s="7"/>
    </row>
    <row r="41" spans="1:13" s="3" customFormat="1" ht="3.75" customHeight="1" x14ac:dyDescent="0.2">
      <c r="A41" s="16"/>
      <c r="B41" s="48"/>
      <c r="C41" s="48"/>
      <c r="D41" s="48"/>
      <c r="E41" s="48"/>
      <c r="F41" s="48"/>
      <c r="G41" s="48"/>
      <c r="H41" s="48"/>
      <c r="I41" s="48"/>
      <c r="J41" s="48"/>
      <c r="K41" s="48"/>
      <c r="L41" s="48"/>
      <c r="M41" s="49"/>
    </row>
    <row r="42" spans="1:13" s="3" customFormat="1" ht="20.45" customHeight="1" x14ac:dyDescent="0.2">
      <c r="A42" s="50" t="s">
        <v>81</v>
      </c>
      <c r="B42" s="51"/>
      <c r="C42" s="51"/>
      <c r="D42" s="51"/>
      <c r="E42" s="52"/>
      <c r="F42" s="2"/>
      <c r="G42" s="12" t="s">
        <v>31</v>
      </c>
      <c r="H42" s="2"/>
      <c r="I42" s="12">
        <v>1</v>
      </c>
      <c r="J42" s="2"/>
      <c r="K42" s="20">
        <f>'EK2'!K85</f>
        <v>0</v>
      </c>
      <c r="L42" s="5"/>
      <c r="M42" s="20">
        <f>K42*5</f>
        <v>0</v>
      </c>
    </row>
    <row r="43" spans="1:13" s="3" customFormat="1" ht="3.75" customHeight="1" x14ac:dyDescent="0.2">
      <c r="A43" s="16"/>
      <c r="B43" s="48"/>
      <c r="C43" s="48"/>
      <c r="D43" s="48"/>
      <c r="E43" s="48"/>
      <c r="F43" s="48"/>
      <c r="G43" s="48"/>
      <c r="H43" s="48"/>
      <c r="I43" s="48"/>
      <c r="J43" s="48"/>
      <c r="K43" s="48"/>
      <c r="L43" s="48"/>
      <c r="M43" s="49"/>
    </row>
    <row r="44" spans="1:13" s="3" customFormat="1" ht="20.45" customHeight="1" x14ac:dyDescent="0.2">
      <c r="A44" s="50" t="s">
        <v>82</v>
      </c>
      <c r="B44" s="51"/>
      <c r="C44" s="51"/>
      <c r="D44" s="51"/>
      <c r="E44" s="52"/>
      <c r="F44" s="2"/>
      <c r="G44" s="12" t="s">
        <v>31</v>
      </c>
      <c r="H44" s="2"/>
      <c r="I44" s="12">
        <v>1</v>
      </c>
      <c r="J44" s="2"/>
      <c r="K44" s="12"/>
      <c r="L44" s="5"/>
      <c r="M44" s="7"/>
    </row>
    <row r="45" spans="1:13" s="3" customFormat="1" ht="3.75" customHeight="1" x14ac:dyDescent="0.2">
      <c r="A45" s="16"/>
      <c r="B45" s="48"/>
      <c r="C45" s="48"/>
      <c r="D45" s="48"/>
      <c r="E45" s="48"/>
      <c r="F45" s="48"/>
      <c r="G45" s="48"/>
      <c r="H45" s="48"/>
      <c r="I45" s="48"/>
      <c r="J45" s="48"/>
      <c r="K45" s="48"/>
      <c r="L45" s="48"/>
      <c r="M45" s="49"/>
    </row>
    <row r="46" spans="1:13" s="3" customFormat="1" ht="20.45" customHeight="1" x14ac:dyDescent="0.2">
      <c r="A46" s="50" t="s">
        <v>27</v>
      </c>
      <c r="B46" s="51"/>
      <c r="C46" s="51"/>
      <c r="D46" s="51"/>
      <c r="E46" s="52"/>
      <c r="F46" s="2"/>
      <c r="G46" s="12" t="s">
        <v>31</v>
      </c>
      <c r="H46" s="2"/>
      <c r="I46" s="12">
        <v>1</v>
      </c>
      <c r="J46" s="2"/>
      <c r="K46" s="20">
        <f>'EK2'!K98</f>
        <v>0</v>
      </c>
      <c r="L46" s="5"/>
      <c r="M46" s="20">
        <f>K46*5</f>
        <v>0</v>
      </c>
    </row>
    <row r="47" spans="1:13" s="3" customFormat="1" ht="3.75" customHeight="1" x14ac:dyDescent="0.2">
      <c r="A47" s="16"/>
      <c r="B47" s="48"/>
      <c r="C47" s="48"/>
      <c r="D47" s="48"/>
      <c r="E47" s="48"/>
      <c r="F47" s="48"/>
      <c r="G47" s="48"/>
      <c r="H47" s="48"/>
      <c r="I47" s="48"/>
      <c r="J47" s="48"/>
      <c r="K47" s="48"/>
      <c r="L47" s="48"/>
      <c r="M47" s="49"/>
    </row>
    <row r="48" spans="1:13" s="3" customFormat="1" ht="20.45" customHeight="1" x14ac:dyDescent="0.2">
      <c r="A48" s="50" t="s">
        <v>28</v>
      </c>
      <c r="B48" s="51"/>
      <c r="C48" s="51"/>
      <c r="D48" s="51"/>
      <c r="E48" s="52"/>
      <c r="F48" s="2"/>
      <c r="G48" s="12" t="s">
        <v>31</v>
      </c>
      <c r="H48" s="2"/>
      <c r="I48" s="12">
        <v>1</v>
      </c>
      <c r="J48" s="2"/>
      <c r="K48" s="12"/>
      <c r="L48" s="5"/>
      <c r="M48" s="7"/>
    </row>
    <row r="49" spans="1:19" s="3" customFormat="1" ht="3.75" customHeight="1" x14ac:dyDescent="0.2">
      <c r="A49" s="16"/>
      <c r="B49" s="48"/>
      <c r="C49" s="48"/>
      <c r="D49" s="48"/>
      <c r="E49" s="48"/>
      <c r="F49" s="48"/>
      <c r="G49" s="48"/>
      <c r="H49" s="48"/>
      <c r="I49" s="48"/>
      <c r="J49" s="48"/>
      <c r="K49" s="48"/>
      <c r="L49" s="48"/>
      <c r="M49" s="49"/>
    </row>
    <row r="50" spans="1:19" s="3" customFormat="1" ht="20.45" customHeight="1" x14ac:dyDescent="0.2">
      <c r="A50" s="50" t="s">
        <v>29</v>
      </c>
      <c r="B50" s="51"/>
      <c r="C50" s="51"/>
      <c r="D50" s="51"/>
      <c r="E50" s="52"/>
      <c r="F50" s="2"/>
      <c r="G50" s="12" t="s">
        <v>31</v>
      </c>
      <c r="H50" s="2"/>
      <c r="I50" s="12">
        <v>1</v>
      </c>
      <c r="J50" s="2"/>
      <c r="K50" s="20">
        <f>'EK2'!K110</f>
        <v>0</v>
      </c>
      <c r="L50" s="5"/>
      <c r="M50" s="20">
        <f>K50*5</f>
        <v>0</v>
      </c>
    </row>
    <row r="51" spans="1:19" s="3" customFormat="1" ht="3.75" customHeight="1" x14ac:dyDescent="0.2">
      <c r="A51" s="16"/>
      <c r="B51" s="48"/>
      <c r="C51" s="48"/>
      <c r="D51" s="48"/>
      <c r="E51" s="48"/>
      <c r="F51" s="48"/>
      <c r="G51" s="48"/>
      <c r="H51" s="48"/>
      <c r="I51" s="48"/>
      <c r="J51" s="48"/>
      <c r="K51" s="48"/>
      <c r="L51" s="48"/>
      <c r="M51" s="49"/>
    </row>
    <row r="52" spans="1:19" s="3" customFormat="1" ht="20.45" customHeight="1" x14ac:dyDescent="0.2">
      <c r="A52" s="50" t="s">
        <v>30</v>
      </c>
      <c r="B52" s="51"/>
      <c r="C52" s="51"/>
      <c r="D52" s="51"/>
      <c r="E52" s="52"/>
      <c r="F52" s="2"/>
      <c r="G52" s="12" t="s">
        <v>31</v>
      </c>
      <c r="H52" s="2"/>
      <c r="I52" s="12">
        <v>1</v>
      </c>
      <c r="J52" s="2"/>
      <c r="K52" s="12"/>
      <c r="L52" s="5"/>
      <c r="M52" s="7"/>
    </row>
    <row r="53" spans="1:19" s="3" customFormat="1" ht="3.75" customHeight="1" x14ac:dyDescent="0.2">
      <c r="A53" s="16"/>
      <c r="B53" s="48"/>
      <c r="C53" s="48"/>
      <c r="D53" s="48"/>
      <c r="E53" s="48"/>
      <c r="F53" s="48"/>
      <c r="G53" s="48"/>
      <c r="H53" s="48"/>
      <c r="I53" s="48"/>
      <c r="J53" s="48"/>
      <c r="K53" s="48"/>
      <c r="L53" s="48"/>
      <c r="M53" s="49"/>
    </row>
    <row r="54" spans="1:19" s="3" customFormat="1" ht="20.45" customHeight="1" x14ac:dyDescent="0.2">
      <c r="A54" s="50" t="s">
        <v>89</v>
      </c>
      <c r="B54" s="51"/>
      <c r="C54" s="51"/>
      <c r="D54" s="51"/>
      <c r="E54" s="52"/>
      <c r="F54" s="2"/>
      <c r="G54" s="12" t="s">
        <v>31</v>
      </c>
      <c r="H54" s="2"/>
      <c r="I54" s="12">
        <v>1</v>
      </c>
      <c r="J54" s="2"/>
      <c r="K54" s="20">
        <f>'EK2'!K122</f>
        <v>0</v>
      </c>
      <c r="L54" s="5"/>
      <c r="M54" s="20">
        <f>K54*5</f>
        <v>0</v>
      </c>
    </row>
    <row r="55" spans="1:19" s="3" customFormat="1" ht="3.75" customHeight="1" x14ac:dyDescent="0.2">
      <c r="A55" s="16"/>
      <c r="B55" s="48"/>
      <c r="C55" s="48"/>
      <c r="D55" s="48"/>
      <c r="E55" s="48"/>
      <c r="F55" s="48"/>
      <c r="G55" s="48"/>
      <c r="H55" s="48"/>
      <c r="I55" s="48"/>
      <c r="J55" s="48"/>
      <c r="K55" s="48"/>
      <c r="L55" s="48"/>
      <c r="M55" s="49"/>
    </row>
    <row r="56" spans="1:19" s="3" customFormat="1" ht="20.45" customHeight="1" x14ac:dyDescent="0.2">
      <c r="A56" s="50" t="s">
        <v>90</v>
      </c>
      <c r="B56" s="51"/>
      <c r="C56" s="51"/>
      <c r="D56" s="51"/>
      <c r="E56" s="52"/>
      <c r="F56" s="2"/>
      <c r="G56" s="12" t="s">
        <v>31</v>
      </c>
      <c r="H56" s="2"/>
      <c r="I56" s="12">
        <v>1</v>
      </c>
      <c r="J56" s="2"/>
      <c r="K56" s="12"/>
      <c r="L56" s="5"/>
      <c r="M56" s="7"/>
    </row>
    <row r="57" spans="1:19" s="3" customFormat="1" ht="3.75" customHeight="1" x14ac:dyDescent="0.2">
      <c r="A57" s="16"/>
      <c r="B57" s="48"/>
      <c r="C57" s="48"/>
      <c r="D57" s="48"/>
      <c r="E57" s="48"/>
      <c r="F57" s="48"/>
      <c r="G57" s="48"/>
      <c r="H57" s="48"/>
      <c r="I57" s="48"/>
      <c r="J57" s="48"/>
      <c r="K57" s="48"/>
      <c r="L57" s="48"/>
      <c r="M57" s="49"/>
    </row>
    <row r="58" spans="1:19" s="3" customFormat="1" ht="27" customHeight="1" x14ac:dyDescent="0.2">
      <c r="A58" s="53" t="s">
        <v>32</v>
      </c>
      <c r="B58" s="54"/>
      <c r="C58" s="54"/>
      <c r="D58" s="54"/>
      <c r="E58" s="54"/>
      <c r="F58" s="54"/>
      <c r="G58" s="54"/>
      <c r="H58" s="54"/>
      <c r="I58" s="55"/>
      <c r="J58" s="22"/>
      <c r="K58" s="58">
        <f>M54+M50+M46+M42+M38+M34+M30+M26</f>
        <v>0</v>
      </c>
      <c r="L58" s="59"/>
      <c r="M58" s="60"/>
    </row>
    <row r="59" spans="1:19" s="3" customFormat="1" ht="6" customHeight="1" x14ac:dyDescent="0.2">
      <c r="A59" s="21"/>
      <c r="B59" s="21"/>
      <c r="C59" s="21"/>
      <c r="D59" s="21"/>
      <c r="E59" s="21"/>
      <c r="F59" s="22"/>
      <c r="G59" s="22"/>
      <c r="H59" s="22"/>
      <c r="I59" s="23"/>
      <c r="J59" s="22"/>
      <c r="K59" s="23"/>
      <c r="L59" s="24"/>
      <c r="M59" s="25"/>
    </row>
    <row r="60" spans="1:19" s="3" customFormat="1" ht="27" customHeight="1" x14ac:dyDescent="0.2">
      <c r="A60" s="53" t="s">
        <v>33</v>
      </c>
      <c r="B60" s="54"/>
      <c r="C60" s="54"/>
      <c r="D60" s="54"/>
      <c r="E60" s="54"/>
      <c r="F60" s="54"/>
      <c r="G60" s="54"/>
      <c r="H60" s="54"/>
      <c r="I60" s="55"/>
      <c r="J60" s="22"/>
      <c r="K60" s="61"/>
      <c r="L60" s="62"/>
      <c r="M60" s="63"/>
    </row>
    <row r="61" spans="1:19" s="3" customFormat="1" ht="6" customHeight="1" x14ac:dyDescent="0.2">
      <c r="A61" s="15"/>
      <c r="B61" s="15"/>
      <c r="C61" s="15"/>
      <c r="D61" s="15"/>
      <c r="E61" s="15"/>
      <c r="F61" s="2"/>
      <c r="G61" s="2"/>
      <c r="H61" s="2"/>
      <c r="I61" s="13"/>
      <c r="J61" s="2"/>
      <c r="K61" s="13"/>
      <c r="L61" s="4"/>
      <c r="M61" s="14"/>
    </row>
    <row r="62" spans="1:19" s="10" customFormat="1" ht="28.5" customHeight="1" x14ac:dyDescent="0.2">
      <c r="A62" s="56" t="s">
        <v>13</v>
      </c>
      <c r="B62" s="56"/>
      <c r="C62" s="56"/>
      <c r="D62" s="56"/>
      <c r="E62" s="56"/>
      <c r="F62" s="56"/>
      <c r="G62" s="56"/>
      <c r="H62" s="56"/>
      <c r="I62" s="56"/>
      <c r="K62" s="64" t="s">
        <v>14</v>
      </c>
      <c r="L62" s="65"/>
      <c r="M62" s="66"/>
      <c r="N62" s="3"/>
      <c r="O62" s="3"/>
      <c r="P62" s="3"/>
      <c r="Q62" s="3"/>
      <c r="R62" s="3"/>
      <c r="S62" s="11"/>
    </row>
    <row r="63" spans="1:19" s="3" customFormat="1" ht="5.25" customHeight="1" x14ac:dyDescent="0.2">
      <c r="A63" s="4"/>
      <c r="B63" s="4"/>
      <c r="C63" s="1"/>
      <c r="D63" s="1"/>
      <c r="E63" s="1"/>
      <c r="F63" s="4"/>
      <c r="G63" s="4"/>
      <c r="H63" s="4"/>
      <c r="I63" s="4"/>
      <c r="J63" s="4"/>
      <c r="K63" s="4"/>
      <c r="L63" s="2"/>
      <c r="M63" s="2"/>
    </row>
    <row r="64" spans="1:19" s="3" customFormat="1" ht="90.75" customHeight="1" x14ac:dyDescent="0.2">
      <c r="A64" s="57"/>
      <c r="B64" s="57"/>
      <c r="C64" s="57"/>
      <c r="D64" s="57"/>
      <c r="E64" s="57"/>
      <c r="F64" s="57"/>
      <c r="G64" s="57"/>
      <c r="H64" s="57"/>
      <c r="I64" s="57"/>
      <c r="J64" s="2"/>
      <c r="K64" s="67"/>
      <c r="L64" s="68"/>
      <c r="M64" s="69"/>
    </row>
    <row r="65" spans="3:3" x14ac:dyDescent="0.2">
      <c r="C65" s="6"/>
    </row>
    <row r="66" spans="3:3" x14ac:dyDescent="0.2">
      <c r="C66" s="6"/>
    </row>
    <row r="67" spans="3:3" x14ac:dyDescent="0.2">
      <c r="C67" s="6"/>
    </row>
    <row r="68" spans="3:3" x14ac:dyDescent="0.2">
      <c r="C68" s="6"/>
    </row>
    <row r="69" spans="3:3" x14ac:dyDescent="0.2">
      <c r="C69" s="6"/>
    </row>
    <row r="70" spans="3:3" x14ac:dyDescent="0.2">
      <c r="C70" s="6"/>
    </row>
    <row r="71" spans="3:3" x14ac:dyDescent="0.2">
      <c r="C71" s="6"/>
    </row>
    <row r="72" spans="3:3" x14ac:dyDescent="0.2">
      <c r="C72" s="6"/>
    </row>
    <row r="73" spans="3:3" x14ac:dyDescent="0.2">
      <c r="C73" s="6"/>
    </row>
  </sheetData>
  <mergeCells count="71">
    <mergeCell ref="A56:E56"/>
    <mergeCell ref="E8:M8"/>
    <mergeCell ref="A14:M14"/>
    <mergeCell ref="A13:C13"/>
    <mergeCell ref="A8:C8"/>
    <mergeCell ref="E12:M12"/>
    <mergeCell ref="E9:M9"/>
    <mergeCell ref="E10:M10"/>
    <mergeCell ref="E11:M11"/>
    <mergeCell ref="A9:C9"/>
    <mergeCell ref="A10:C10"/>
    <mergeCell ref="A11:C11"/>
    <mergeCell ref="A12:C12"/>
    <mergeCell ref="A26:E26"/>
    <mergeCell ref="A23:M23"/>
    <mergeCell ref="A22:M22"/>
    <mergeCell ref="A1:M1"/>
    <mergeCell ref="A3:M3"/>
    <mergeCell ref="A5:M5"/>
    <mergeCell ref="E7:M7"/>
    <mergeCell ref="A6:C6"/>
    <mergeCell ref="A7:C7"/>
    <mergeCell ref="E6:M6"/>
    <mergeCell ref="E13:M13"/>
    <mergeCell ref="A25:E25"/>
    <mergeCell ref="A16:M16"/>
    <mergeCell ref="A24:M24"/>
    <mergeCell ref="A19:M19"/>
    <mergeCell ref="A20:M20"/>
    <mergeCell ref="A21:M21"/>
    <mergeCell ref="A15:M15"/>
    <mergeCell ref="A17:M17"/>
    <mergeCell ref="A18:M18"/>
    <mergeCell ref="A36:E36"/>
    <mergeCell ref="A30:E30"/>
    <mergeCell ref="A40:E40"/>
    <mergeCell ref="A32:E32"/>
    <mergeCell ref="A34:E34"/>
    <mergeCell ref="A38:E38"/>
    <mergeCell ref="B37:M37"/>
    <mergeCell ref="B39:M39"/>
    <mergeCell ref="A60:I60"/>
    <mergeCell ref="A62:I62"/>
    <mergeCell ref="A64:I64"/>
    <mergeCell ref="K58:M58"/>
    <mergeCell ref="K60:M60"/>
    <mergeCell ref="K62:M62"/>
    <mergeCell ref="K64:M64"/>
    <mergeCell ref="A58:I58"/>
    <mergeCell ref="B27:M27"/>
    <mergeCell ref="B29:M29"/>
    <mergeCell ref="B31:M31"/>
    <mergeCell ref="B33:M33"/>
    <mergeCell ref="B35:M35"/>
    <mergeCell ref="A28:E28"/>
    <mergeCell ref="B51:M51"/>
    <mergeCell ref="B53:M53"/>
    <mergeCell ref="B55:M55"/>
    <mergeCell ref="B57:M57"/>
    <mergeCell ref="B41:M41"/>
    <mergeCell ref="B43:M43"/>
    <mergeCell ref="B45:M45"/>
    <mergeCell ref="B47:M47"/>
    <mergeCell ref="B49:M49"/>
    <mergeCell ref="A42:E42"/>
    <mergeCell ref="A44:E44"/>
    <mergeCell ref="A46:E46"/>
    <mergeCell ref="A48:E48"/>
    <mergeCell ref="A50:E50"/>
    <mergeCell ref="A52:E52"/>
    <mergeCell ref="A54:E54"/>
  </mergeCells>
  <pageMargins left="0.9" right="0.7" top="0.66" bottom="0.28999999999999998" header="0.3" footer="0.3"/>
  <pageSetup scale="62"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view="pageBreakPreview" zoomScale="90" zoomScaleNormal="90" zoomScaleSheetLayoutView="90" workbookViewId="0">
      <selection activeCell="A91" sqref="A91:E91"/>
    </sheetView>
  </sheetViews>
  <sheetFormatPr defaultRowHeight="15" x14ac:dyDescent="0.25"/>
  <cols>
    <col min="1" max="1" width="26.28515625" customWidth="1"/>
    <col min="2" max="2" width="1.42578125" customWidth="1"/>
    <col min="3" max="3" width="11.7109375" customWidth="1"/>
    <col min="4" max="4" width="2.7109375" customWidth="1"/>
    <col min="5" max="5" width="18.7109375" customWidth="1"/>
    <col min="6" max="6" width="0.85546875" customWidth="1"/>
    <col min="7" max="7" width="18.7109375" customWidth="1"/>
    <col min="8" max="8" width="0.85546875" customWidth="1"/>
    <col min="9" max="9" width="27.140625" customWidth="1"/>
    <col min="10" max="10" width="1" customWidth="1"/>
    <col min="11" max="11" width="32.42578125" customWidth="1"/>
  </cols>
  <sheetData>
    <row r="1" spans="1:11" s="8" customFormat="1" ht="51.6" customHeight="1" x14ac:dyDescent="0.15">
      <c r="A1" s="79" t="s">
        <v>88</v>
      </c>
      <c r="B1" s="80"/>
      <c r="C1" s="80"/>
      <c r="D1" s="80"/>
      <c r="E1" s="80"/>
      <c r="F1" s="80"/>
      <c r="G1" s="80"/>
      <c r="H1" s="80"/>
      <c r="I1" s="80"/>
      <c r="J1" s="80"/>
      <c r="K1" s="80"/>
    </row>
    <row r="2" spans="1:11" s="8" customFormat="1" ht="2.25" customHeight="1" x14ac:dyDescent="0.15"/>
    <row r="3" spans="1:11" s="8" customFormat="1" ht="16.899999999999999" customHeight="1" x14ac:dyDescent="0.15">
      <c r="A3" s="79" t="s">
        <v>15</v>
      </c>
      <c r="B3" s="80"/>
      <c r="C3" s="80"/>
      <c r="D3" s="80"/>
      <c r="E3" s="80"/>
      <c r="F3" s="80"/>
      <c r="G3" s="80"/>
      <c r="H3" s="80"/>
      <c r="I3" s="80"/>
      <c r="J3" s="80"/>
      <c r="K3" s="80"/>
    </row>
    <row r="4" spans="1:11" s="8" customFormat="1" ht="2.25" customHeight="1" x14ac:dyDescent="0.15"/>
    <row r="5" spans="1:11" s="8" customFormat="1" ht="18" x14ac:dyDescent="0.15">
      <c r="A5" s="78" t="s">
        <v>0</v>
      </c>
      <c r="B5" s="78"/>
      <c r="C5" s="78"/>
      <c r="D5" s="78"/>
      <c r="E5" s="78"/>
      <c r="F5" s="78"/>
      <c r="G5" s="78"/>
      <c r="H5" s="78"/>
      <c r="I5" s="78"/>
      <c r="J5" s="78"/>
      <c r="K5" s="78"/>
    </row>
    <row r="6" spans="1:11" s="8" customFormat="1" ht="22.5" customHeight="1" x14ac:dyDescent="0.15">
      <c r="A6" s="19" t="s">
        <v>1</v>
      </c>
      <c r="B6" s="88"/>
      <c r="C6" s="70"/>
      <c r="D6" s="70"/>
      <c r="E6" s="70"/>
      <c r="F6" s="70"/>
      <c r="G6" s="70"/>
      <c r="H6" s="70"/>
      <c r="I6" s="70"/>
      <c r="J6" s="70"/>
      <c r="K6" s="70"/>
    </row>
    <row r="7" spans="1:11" s="8" customFormat="1" ht="22.5" customHeight="1" x14ac:dyDescent="0.15">
      <c r="A7" s="19" t="s">
        <v>2</v>
      </c>
      <c r="B7" s="89"/>
      <c r="C7" s="70"/>
      <c r="D7" s="70"/>
      <c r="E7" s="70"/>
      <c r="F7" s="70"/>
      <c r="G7" s="70"/>
      <c r="H7" s="70"/>
      <c r="I7" s="70"/>
      <c r="J7" s="70"/>
      <c r="K7" s="70"/>
    </row>
    <row r="8" spans="1:11" s="8" customFormat="1" ht="22.5" customHeight="1" x14ac:dyDescent="0.15">
      <c r="A8" s="19" t="s">
        <v>3</v>
      </c>
      <c r="B8" s="89"/>
      <c r="C8" s="70"/>
      <c r="D8" s="70"/>
      <c r="E8" s="70"/>
      <c r="F8" s="70"/>
      <c r="G8" s="70"/>
      <c r="H8" s="70"/>
      <c r="I8" s="70"/>
      <c r="J8" s="70"/>
      <c r="K8" s="70"/>
    </row>
    <row r="9" spans="1:11" s="8" customFormat="1" ht="22.5" customHeight="1" x14ac:dyDescent="0.15">
      <c r="A9" s="19" t="s">
        <v>4</v>
      </c>
      <c r="B9" s="89"/>
      <c r="C9" s="70"/>
      <c r="D9" s="70"/>
      <c r="E9" s="70"/>
      <c r="F9" s="70"/>
      <c r="G9" s="70"/>
      <c r="H9" s="70"/>
      <c r="I9" s="70"/>
      <c r="J9" s="70"/>
      <c r="K9" s="70"/>
    </row>
    <row r="10" spans="1:11" s="8" customFormat="1" ht="22.5" customHeight="1" x14ac:dyDescent="0.15">
      <c r="A10" s="19" t="s">
        <v>5</v>
      </c>
      <c r="B10" s="89"/>
      <c r="C10" s="70"/>
      <c r="D10" s="70"/>
      <c r="E10" s="70"/>
      <c r="F10" s="70"/>
      <c r="G10" s="70"/>
      <c r="H10" s="70"/>
      <c r="I10" s="70"/>
      <c r="J10" s="70"/>
      <c r="K10" s="70"/>
    </row>
    <row r="11" spans="1:11" s="8" customFormat="1" ht="22.5" customHeight="1" x14ac:dyDescent="0.15">
      <c r="A11" s="19" t="s">
        <v>6</v>
      </c>
      <c r="B11" s="89"/>
      <c r="C11" s="70"/>
      <c r="D11" s="70"/>
      <c r="E11" s="70"/>
      <c r="F11" s="70"/>
      <c r="G11" s="70"/>
      <c r="H11" s="70"/>
      <c r="I11" s="70"/>
      <c r="J11" s="70"/>
      <c r="K11" s="70"/>
    </row>
    <row r="12" spans="1:11" s="8" customFormat="1" ht="22.5" customHeight="1" x14ac:dyDescent="0.15">
      <c r="A12" s="19" t="s">
        <v>7</v>
      </c>
      <c r="B12" s="89"/>
      <c r="C12" s="70"/>
      <c r="D12" s="70"/>
      <c r="E12" s="70"/>
      <c r="F12" s="70"/>
      <c r="G12" s="70"/>
      <c r="H12" s="70"/>
      <c r="I12" s="70"/>
      <c r="J12" s="70"/>
      <c r="K12" s="70"/>
    </row>
    <row r="13" spans="1:11" s="8" customFormat="1" ht="22.5" customHeight="1" x14ac:dyDescent="0.15">
      <c r="A13" s="19" t="s">
        <v>8</v>
      </c>
      <c r="B13" s="90"/>
      <c r="C13" s="70"/>
      <c r="D13" s="70"/>
      <c r="E13" s="70"/>
      <c r="F13" s="70"/>
      <c r="G13" s="70"/>
      <c r="H13" s="70"/>
      <c r="I13" s="70"/>
      <c r="J13" s="70"/>
      <c r="K13" s="70"/>
    </row>
    <row r="14" spans="1:11" s="8" customFormat="1" ht="2.25" customHeight="1" x14ac:dyDescent="0.15">
      <c r="A14" s="74"/>
      <c r="B14" s="75"/>
      <c r="C14" s="75"/>
      <c r="D14" s="75"/>
      <c r="E14" s="75"/>
      <c r="F14" s="75"/>
      <c r="G14" s="75"/>
      <c r="H14" s="75"/>
      <c r="I14" s="75"/>
      <c r="J14" s="75"/>
      <c r="K14" s="75"/>
    </row>
    <row r="15" spans="1:11" s="8" customFormat="1" ht="18" x14ac:dyDescent="0.15">
      <c r="A15" s="77" t="s">
        <v>9</v>
      </c>
      <c r="B15" s="78"/>
      <c r="C15" s="78"/>
      <c r="D15" s="78"/>
      <c r="E15" s="78"/>
      <c r="F15" s="78"/>
      <c r="G15" s="78"/>
      <c r="H15" s="78"/>
      <c r="I15" s="78"/>
      <c r="J15" s="78"/>
      <c r="K15" s="78"/>
    </row>
    <row r="16" spans="1:11" s="9" customFormat="1" ht="13.15" customHeight="1" x14ac:dyDescent="0.15">
      <c r="A16" s="73" t="s">
        <v>17</v>
      </c>
      <c r="B16" s="73"/>
      <c r="C16" s="73"/>
      <c r="D16" s="73"/>
      <c r="E16" s="73"/>
      <c r="F16" s="73"/>
      <c r="G16" s="73"/>
      <c r="H16" s="73"/>
      <c r="I16" s="73"/>
      <c r="J16" s="73"/>
      <c r="K16" s="73"/>
    </row>
    <row r="17" spans="1:11" s="8" customFormat="1" ht="12.75" customHeight="1" x14ac:dyDescent="0.15">
      <c r="A17" s="73" t="s">
        <v>10</v>
      </c>
      <c r="B17" s="73"/>
      <c r="C17" s="73"/>
      <c r="D17" s="73"/>
      <c r="E17" s="73"/>
      <c r="F17" s="73"/>
      <c r="G17" s="73"/>
      <c r="H17" s="73"/>
      <c r="I17" s="73"/>
      <c r="J17" s="73"/>
      <c r="K17" s="73"/>
    </row>
    <row r="18" spans="1:11" s="8" customFormat="1" ht="12" customHeight="1" x14ac:dyDescent="0.15">
      <c r="A18" s="73" t="s">
        <v>18</v>
      </c>
      <c r="B18" s="73"/>
      <c r="C18" s="73"/>
      <c r="D18" s="73"/>
      <c r="E18" s="73"/>
      <c r="F18" s="73"/>
      <c r="G18" s="73"/>
      <c r="H18" s="73"/>
      <c r="I18" s="73"/>
      <c r="J18" s="73"/>
      <c r="K18" s="73"/>
    </row>
    <row r="19" spans="1:11" s="8" customFormat="1" ht="11.25" customHeight="1" x14ac:dyDescent="0.15">
      <c r="A19" s="73" t="s">
        <v>16</v>
      </c>
      <c r="B19" s="73"/>
      <c r="C19" s="73"/>
      <c r="D19" s="73"/>
      <c r="E19" s="73"/>
      <c r="F19" s="73"/>
      <c r="G19" s="73"/>
      <c r="H19" s="73"/>
      <c r="I19" s="73"/>
      <c r="J19" s="73"/>
      <c r="K19" s="73"/>
    </row>
    <row r="20" spans="1:11" s="8" customFormat="1" ht="24" customHeight="1" x14ac:dyDescent="0.15">
      <c r="A20" s="73" t="s">
        <v>11</v>
      </c>
      <c r="B20" s="73"/>
      <c r="C20" s="73"/>
      <c r="D20" s="73"/>
      <c r="E20" s="73"/>
      <c r="F20" s="73"/>
      <c r="G20" s="73"/>
      <c r="H20" s="73"/>
      <c r="I20" s="73"/>
      <c r="J20" s="73"/>
      <c r="K20" s="73"/>
    </row>
    <row r="21" spans="1:11" s="8" customFormat="1" ht="24" customHeight="1" x14ac:dyDescent="0.15">
      <c r="A21" s="76" t="s">
        <v>34</v>
      </c>
      <c r="B21" s="76"/>
      <c r="C21" s="76"/>
      <c r="D21" s="76"/>
      <c r="E21" s="76"/>
      <c r="F21" s="76"/>
      <c r="G21" s="76"/>
      <c r="H21" s="76"/>
      <c r="I21" s="76"/>
      <c r="J21" s="76"/>
      <c r="K21" s="76"/>
    </row>
    <row r="22" spans="1:11" s="8" customFormat="1" ht="2.25" customHeight="1" x14ac:dyDescent="0.15">
      <c r="A22" s="74"/>
      <c r="B22" s="75"/>
      <c r="C22" s="75"/>
      <c r="D22" s="75"/>
      <c r="E22" s="75"/>
      <c r="F22" s="75"/>
      <c r="G22" s="75"/>
      <c r="H22" s="75"/>
      <c r="I22" s="75"/>
      <c r="J22" s="75"/>
      <c r="K22" s="75"/>
    </row>
    <row r="23" spans="1:11" s="8" customFormat="1" ht="18" x14ac:dyDescent="0.15">
      <c r="A23" s="77" t="s">
        <v>86</v>
      </c>
      <c r="B23" s="78"/>
      <c r="C23" s="78"/>
      <c r="D23" s="78"/>
      <c r="E23" s="78"/>
      <c r="F23" s="78"/>
      <c r="G23" s="78"/>
      <c r="H23" s="78"/>
      <c r="I23" s="78"/>
      <c r="J23" s="78"/>
      <c r="K23" s="78"/>
    </row>
    <row r="24" spans="1:11" ht="3" customHeight="1" x14ac:dyDescent="0.25"/>
    <row r="25" spans="1:11" s="26" customFormat="1" ht="14.25" x14ac:dyDescent="0.2">
      <c r="A25" s="92" t="s">
        <v>12</v>
      </c>
      <c r="B25" s="92"/>
      <c r="C25" s="92"/>
      <c r="D25" s="92"/>
      <c r="E25" s="92"/>
      <c r="G25" s="96" t="s">
        <v>20</v>
      </c>
      <c r="I25" s="96" t="s">
        <v>109</v>
      </c>
      <c r="K25" s="96" t="s">
        <v>110</v>
      </c>
    </row>
    <row r="26" spans="1:11" s="26" customFormat="1" ht="14.25" x14ac:dyDescent="0.2">
      <c r="A26" s="92"/>
      <c r="B26" s="92"/>
      <c r="C26" s="92"/>
      <c r="D26" s="92"/>
      <c r="E26" s="92"/>
      <c r="G26" s="96"/>
      <c r="I26" s="96"/>
      <c r="K26" s="96"/>
    </row>
    <row r="27" spans="1:11" s="10" customFormat="1" ht="3" customHeight="1" x14ac:dyDescent="0.2">
      <c r="A27" s="27"/>
      <c r="B27" s="27"/>
      <c r="G27" s="28"/>
      <c r="I27" s="28"/>
      <c r="K27" s="28"/>
    </row>
    <row r="28" spans="1:11" s="10" customFormat="1" ht="14.25" x14ac:dyDescent="0.2">
      <c r="A28" s="86" t="s">
        <v>71</v>
      </c>
      <c r="B28" s="86"/>
      <c r="C28" s="86"/>
      <c r="D28" s="86"/>
      <c r="E28" s="86"/>
      <c r="G28" s="98"/>
      <c r="H28" s="98"/>
      <c r="I28" s="98"/>
      <c r="J28" s="98"/>
      <c r="K28" s="98"/>
    </row>
    <row r="29" spans="1:11" s="10" customFormat="1" ht="2.1" customHeight="1" x14ac:dyDescent="0.2">
      <c r="A29" s="29"/>
      <c r="B29" s="30"/>
      <c r="G29" s="31"/>
      <c r="I29" s="27"/>
      <c r="K29" s="27"/>
    </row>
    <row r="30" spans="1:11" s="10" customFormat="1" ht="14.25" x14ac:dyDescent="0.2">
      <c r="A30" s="85" t="s">
        <v>84</v>
      </c>
      <c r="B30" s="85"/>
      <c r="C30" s="85"/>
      <c r="D30" s="85"/>
      <c r="E30" s="85"/>
      <c r="G30" s="32">
        <v>1</v>
      </c>
      <c r="I30" s="33"/>
      <c r="K30" s="34">
        <f>I30*G30</f>
        <v>0</v>
      </c>
    </row>
    <row r="31" spans="1:11" s="10" customFormat="1" ht="14.25" x14ac:dyDescent="0.2">
      <c r="A31" s="93" t="s">
        <v>85</v>
      </c>
      <c r="B31" s="94"/>
      <c r="C31" s="94"/>
      <c r="D31" s="94"/>
      <c r="E31" s="95"/>
      <c r="G31" s="32">
        <v>1</v>
      </c>
      <c r="I31" s="33"/>
      <c r="K31" s="34">
        <f t="shared" ref="K31:K38" si="0">I31*G31</f>
        <v>0</v>
      </c>
    </row>
    <row r="32" spans="1:11" s="10" customFormat="1" ht="14.25" x14ac:dyDescent="0.2">
      <c r="A32" s="93" t="s">
        <v>41</v>
      </c>
      <c r="B32" s="94"/>
      <c r="C32" s="94"/>
      <c r="D32" s="94"/>
      <c r="E32" s="95"/>
      <c r="G32" s="32">
        <v>4</v>
      </c>
      <c r="I32" s="33"/>
      <c r="K32" s="34">
        <f t="shared" si="0"/>
        <v>0</v>
      </c>
    </row>
    <row r="33" spans="1:11" s="10" customFormat="1" ht="14.25" x14ac:dyDescent="0.2">
      <c r="A33" s="93" t="s">
        <v>42</v>
      </c>
      <c r="B33" s="94"/>
      <c r="C33" s="94"/>
      <c r="D33" s="94"/>
      <c r="E33" s="95"/>
      <c r="G33" s="32">
        <v>1</v>
      </c>
      <c r="I33" s="33"/>
      <c r="K33" s="34">
        <f t="shared" si="0"/>
        <v>0</v>
      </c>
    </row>
    <row r="34" spans="1:11" s="10" customFormat="1" ht="14.25" x14ac:dyDescent="0.2">
      <c r="A34" s="93" t="s">
        <v>43</v>
      </c>
      <c r="B34" s="94"/>
      <c r="C34" s="94"/>
      <c r="D34" s="94"/>
      <c r="E34" s="95"/>
      <c r="G34" s="32">
        <v>2</v>
      </c>
      <c r="I34" s="33"/>
      <c r="K34" s="34">
        <f t="shared" si="0"/>
        <v>0</v>
      </c>
    </row>
    <row r="35" spans="1:11" s="10" customFormat="1" ht="14.25" x14ac:dyDescent="0.2">
      <c r="A35" s="93" t="s">
        <v>44</v>
      </c>
      <c r="B35" s="94"/>
      <c r="C35" s="94"/>
      <c r="D35" s="94"/>
      <c r="E35" s="95"/>
      <c r="G35" s="32">
        <v>4</v>
      </c>
      <c r="I35" s="33"/>
      <c r="K35" s="34">
        <f t="shared" si="0"/>
        <v>0</v>
      </c>
    </row>
    <row r="36" spans="1:11" s="10" customFormat="1" ht="14.25" x14ac:dyDescent="0.2">
      <c r="A36" s="93" t="s">
        <v>45</v>
      </c>
      <c r="B36" s="94"/>
      <c r="C36" s="94"/>
      <c r="D36" s="94"/>
      <c r="E36" s="95"/>
      <c r="G36" s="32">
        <v>2</v>
      </c>
      <c r="I36" s="33"/>
      <c r="K36" s="34">
        <f t="shared" si="0"/>
        <v>0</v>
      </c>
    </row>
    <row r="37" spans="1:11" s="10" customFormat="1" ht="14.25" x14ac:dyDescent="0.2">
      <c r="A37" s="93" t="s">
        <v>46</v>
      </c>
      <c r="B37" s="94"/>
      <c r="C37" s="94"/>
      <c r="D37" s="94"/>
      <c r="E37" s="95"/>
      <c r="G37" s="32">
        <v>1</v>
      </c>
      <c r="I37" s="33"/>
      <c r="K37" s="34">
        <f t="shared" si="0"/>
        <v>0</v>
      </c>
    </row>
    <row r="38" spans="1:11" s="10" customFormat="1" ht="14.25" x14ac:dyDescent="0.2">
      <c r="A38" s="93" t="s">
        <v>47</v>
      </c>
      <c r="B38" s="94"/>
      <c r="C38" s="94"/>
      <c r="D38" s="94"/>
      <c r="E38" s="95"/>
      <c r="G38" s="32">
        <v>1</v>
      </c>
      <c r="I38" s="33"/>
      <c r="K38" s="34">
        <f t="shared" si="0"/>
        <v>0</v>
      </c>
    </row>
    <row r="39" spans="1:11" s="10" customFormat="1" ht="3" customHeight="1" x14ac:dyDescent="0.2">
      <c r="A39" s="97"/>
      <c r="B39" s="97"/>
      <c r="G39" s="35"/>
      <c r="I39" s="27"/>
      <c r="K39" s="36"/>
    </row>
    <row r="40" spans="1:11" s="10" customFormat="1" ht="42.75" customHeight="1" x14ac:dyDescent="0.2">
      <c r="A40" s="84" t="s">
        <v>93</v>
      </c>
      <c r="B40" s="84"/>
      <c r="C40" s="84"/>
      <c r="D40" s="84"/>
      <c r="E40" s="84"/>
      <c r="G40" s="83"/>
      <c r="H40" s="83"/>
      <c r="I40" s="83"/>
      <c r="K40" s="37">
        <f>SUM(K30:K38)</f>
        <v>0</v>
      </c>
    </row>
    <row r="41" spans="1:11" s="10" customFormat="1" ht="3" customHeight="1" x14ac:dyDescent="0.2">
      <c r="A41" s="38"/>
      <c r="B41" s="38"/>
      <c r="C41" s="39"/>
      <c r="D41" s="39"/>
      <c r="E41" s="39"/>
      <c r="G41" s="40"/>
      <c r="I41" s="40"/>
      <c r="K41" s="40"/>
    </row>
    <row r="42" spans="1:11" s="10" customFormat="1" ht="42.75" customHeight="1" x14ac:dyDescent="0.2">
      <c r="A42" s="84" t="s">
        <v>94</v>
      </c>
      <c r="B42" s="84"/>
      <c r="C42" s="84"/>
      <c r="D42" s="84"/>
      <c r="E42" s="84"/>
      <c r="G42" s="83"/>
      <c r="H42" s="83"/>
      <c r="I42" s="83"/>
      <c r="K42" s="37"/>
    </row>
    <row r="43" spans="1:11" s="10" customFormat="1" ht="3" customHeight="1" x14ac:dyDescent="0.2">
      <c r="A43" s="41"/>
      <c r="B43" s="42"/>
      <c r="G43" s="35"/>
      <c r="I43" s="27"/>
      <c r="K43" s="27"/>
    </row>
    <row r="44" spans="1:11" s="10" customFormat="1" ht="14.25" x14ac:dyDescent="0.2">
      <c r="A44" s="86" t="s">
        <v>72</v>
      </c>
      <c r="B44" s="86"/>
      <c r="C44" s="86"/>
      <c r="D44" s="86"/>
      <c r="E44" s="86"/>
      <c r="G44" s="87"/>
      <c r="H44" s="87"/>
      <c r="I44" s="87"/>
      <c r="J44" s="87"/>
      <c r="K44" s="87"/>
    </row>
    <row r="45" spans="1:11" s="10" customFormat="1" ht="3" customHeight="1" x14ac:dyDescent="0.2">
      <c r="A45" s="43"/>
      <c r="B45" s="42"/>
      <c r="G45" s="27"/>
      <c r="I45" s="27"/>
      <c r="K45" s="27"/>
    </row>
    <row r="46" spans="1:11" s="10" customFormat="1" ht="14.25" x14ac:dyDescent="0.2">
      <c r="A46" s="85" t="s">
        <v>48</v>
      </c>
      <c r="B46" s="85"/>
      <c r="C46" s="85"/>
      <c r="D46" s="85"/>
      <c r="E46" s="85"/>
      <c r="G46" s="32">
        <v>12</v>
      </c>
      <c r="I46" s="33"/>
      <c r="K46" s="34">
        <f>I46*G46</f>
        <v>0</v>
      </c>
    </row>
    <row r="47" spans="1:11" s="10" customFormat="1" ht="14.25" x14ac:dyDescent="0.2">
      <c r="A47" s="85" t="s">
        <v>49</v>
      </c>
      <c r="B47" s="85"/>
      <c r="C47" s="85"/>
      <c r="D47" s="85"/>
      <c r="E47" s="85"/>
      <c r="G47" s="32">
        <v>8</v>
      </c>
      <c r="I47" s="33"/>
      <c r="K47" s="34">
        <f t="shared" ref="K47:K52" si="1">I47*G47</f>
        <v>0</v>
      </c>
    </row>
    <row r="48" spans="1:11" s="10" customFormat="1" ht="14.25" x14ac:dyDescent="0.2">
      <c r="A48" s="85" t="s">
        <v>37</v>
      </c>
      <c r="B48" s="85"/>
      <c r="C48" s="85"/>
      <c r="D48" s="85"/>
      <c r="E48" s="85"/>
      <c r="G48" s="32">
        <v>16</v>
      </c>
      <c r="I48" s="33"/>
      <c r="K48" s="34">
        <f t="shared" si="1"/>
        <v>0</v>
      </c>
    </row>
    <row r="49" spans="1:11" s="10" customFormat="1" ht="14.25" x14ac:dyDescent="0.2">
      <c r="A49" s="85" t="s">
        <v>50</v>
      </c>
      <c r="B49" s="85"/>
      <c r="C49" s="85"/>
      <c r="D49" s="85"/>
      <c r="E49" s="85"/>
      <c r="G49" s="32">
        <v>6</v>
      </c>
      <c r="I49" s="33"/>
      <c r="K49" s="34">
        <f t="shared" si="1"/>
        <v>0</v>
      </c>
    </row>
    <row r="50" spans="1:11" s="10" customFormat="1" ht="14.25" x14ac:dyDescent="0.2">
      <c r="A50" s="85" t="s">
        <v>51</v>
      </c>
      <c r="B50" s="85"/>
      <c r="C50" s="85"/>
      <c r="D50" s="85"/>
      <c r="E50" s="85"/>
      <c r="G50" s="32">
        <v>6</v>
      </c>
      <c r="I50" s="33"/>
      <c r="K50" s="34">
        <f t="shared" si="1"/>
        <v>0</v>
      </c>
    </row>
    <row r="51" spans="1:11" s="10" customFormat="1" ht="14.25" x14ac:dyDescent="0.2">
      <c r="A51" s="85" t="s">
        <v>52</v>
      </c>
      <c r="B51" s="85"/>
      <c r="C51" s="85"/>
      <c r="D51" s="85"/>
      <c r="E51" s="85"/>
      <c r="G51" s="32">
        <v>1</v>
      </c>
      <c r="I51" s="33"/>
      <c r="K51" s="34">
        <f t="shared" si="1"/>
        <v>0</v>
      </c>
    </row>
    <row r="52" spans="1:11" s="10" customFormat="1" ht="14.25" x14ac:dyDescent="0.2">
      <c r="A52" s="85" t="s">
        <v>47</v>
      </c>
      <c r="B52" s="85"/>
      <c r="C52" s="85"/>
      <c r="D52" s="85"/>
      <c r="E52" s="85"/>
      <c r="G52" s="32">
        <v>1</v>
      </c>
      <c r="I52" s="33"/>
      <c r="K52" s="34">
        <f t="shared" si="1"/>
        <v>0</v>
      </c>
    </row>
    <row r="53" spans="1:11" s="10" customFormat="1" ht="3" customHeight="1" x14ac:dyDescent="0.2">
      <c r="A53" s="41"/>
      <c r="B53" s="27"/>
      <c r="G53" s="35"/>
      <c r="I53" s="27"/>
      <c r="K53" s="27"/>
    </row>
    <row r="54" spans="1:11" s="10" customFormat="1" ht="42.75" customHeight="1" x14ac:dyDescent="0.2">
      <c r="A54" s="84" t="s">
        <v>95</v>
      </c>
      <c r="B54" s="84"/>
      <c r="C54" s="84"/>
      <c r="D54" s="84"/>
      <c r="E54" s="84"/>
      <c r="G54" s="83"/>
      <c r="H54" s="83"/>
      <c r="I54" s="83"/>
      <c r="K54" s="37">
        <f>SUM(K46:K52)</f>
        <v>0</v>
      </c>
    </row>
    <row r="55" spans="1:11" s="10" customFormat="1" ht="3" customHeight="1" x14ac:dyDescent="0.2">
      <c r="A55" s="38"/>
      <c r="B55" s="38"/>
      <c r="C55" s="39"/>
      <c r="D55" s="39"/>
      <c r="E55" s="39"/>
      <c r="G55" s="40"/>
      <c r="I55" s="40"/>
      <c r="K55" s="40"/>
    </row>
    <row r="56" spans="1:11" s="10" customFormat="1" ht="42.75" customHeight="1" x14ac:dyDescent="0.2">
      <c r="A56" s="84" t="s">
        <v>96</v>
      </c>
      <c r="B56" s="84"/>
      <c r="C56" s="84"/>
      <c r="D56" s="84"/>
      <c r="E56" s="84"/>
      <c r="G56" s="83"/>
      <c r="H56" s="83"/>
      <c r="I56" s="83"/>
      <c r="K56" s="37"/>
    </row>
    <row r="57" spans="1:11" s="10" customFormat="1" ht="3" customHeight="1" x14ac:dyDescent="0.2">
      <c r="A57" s="41"/>
      <c r="B57" s="27"/>
      <c r="G57" s="35"/>
      <c r="I57" s="27"/>
      <c r="K57" s="27"/>
    </row>
    <row r="58" spans="1:11" s="10" customFormat="1" ht="14.25" x14ac:dyDescent="0.2">
      <c r="A58" s="86" t="s">
        <v>73</v>
      </c>
      <c r="B58" s="86"/>
      <c r="C58" s="86"/>
      <c r="D58" s="86"/>
      <c r="E58" s="86"/>
      <c r="G58" s="87"/>
      <c r="H58" s="87"/>
      <c r="I58" s="87"/>
      <c r="J58" s="87"/>
      <c r="K58" s="87"/>
    </row>
    <row r="59" spans="1:11" s="10" customFormat="1" ht="3" customHeight="1" x14ac:dyDescent="0.2">
      <c r="A59" s="43"/>
      <c r="B59" s="27"/>
      <c r="G59" s="35"/>
      <c r="I59" s="27"/>
      <c r="K59" s="27"/>
    </row>
    <row r="60" spans="1:11" s="10" customFormat="1" ht="14.25" x14ac:dyDescent="0.2">
      <c r="A60" s="85" t="s">
        <v>53</v>
      </c>
      <c r="B60" s="85"/>
      <c r="C60" s="85"/>
      <c r="D60" s="85"/>
      <c r="E60" s="85"/>
      <c r="G60" s="32">
        <v>1</v>
      </c>
      <c r="I60" s="33"/>
      <c r="K60" s="34">
        <f>I60*G60</f>
        <v>0</v>
      </c>
    </row>
    <row r="61" spans="1:11" s="10" customFormat="1" ht="14.25" x14ac:dyDescent="0.2">
      <c r="A61" s="85" t="s">
        <v>54</v>
      </c>
      <c r="B61" s="85"/>
      <c r="C61" s="85"/>
      <c r="D61" s="85"/>
      <c r="E61" s="85"/>
      <c r="G61" s="32">
        <v>1</v>
      </c>
      <c r="I61" s="33"/>
      <c r="K61" s="34">
        <f t="shared" ref="K61:K62" si="2">I61*G61</f>
        <v>0</v>
      </c>
    </row>
    <row r="62" spans="1:11" s="10" customFormat="1" ht="14.25" x14ac:dyDescent="0.2">
      <c r="A62" s="85" t="s">
        <v>47</v>
      </c>
      <c r="B62" s="85"/>
      <c r="C62" s="85"/>
      <c r="D62" s="85"/>
      <c r="E62" s="85"/>
      <c r="G62" s="32">
        <v>1</v>
      </c>
      <c r="I62" s="33"/>
      <c r="K62" s="34">
        <f t="shared" si="2"/>
        <v>0</v>
      </c>
    </row>
    <row r="63" spans="1:11" s="10" customFormat="1" ht="3" customHeight="1" x14ac:dyDescent="0.2">
      <c r="A63" s="41"/>
      <c r="B63" s="27"/>
      <c r="G63" s="35"/>
      <c r="I63" s="27"/>
      <c r="K63" s="36"/>
    </row>
    <row r="64" spans="1:11" s="10" customFormat="1" ht="42.75" customHeight="1" x14ac:dyDescent="0.2">
      <c r="A64" s="84" t="s">
        <v>97</v>
      </c>
      <c r="B64" s="84"/>
      <c r="C64" s="84"/>
      <c r="D64" s="84"/>
      <c r="E64" s="84"/>
      <c r="G64" s="83"/>
      <c r="H64" s="83"/>
      <c r="I64" s="83"/>
      <c r="K64" s="44">
        <f>SUM(K60:K62)</f>
        <v>0</v>
      </c>
    </row>
    <row r="65" spans="1:11" s="10" customFormat="1" ht="3" customHeight="1" x14ac:dyDescent="0.2">
      <c r="A65" s="38"/>
      <c r="B65" s="38"/>
      <c r="C65" s="39"/>
      <c r="D65" s="39"/>
      <c r="E65" s="39"/>
      <c r="G65" s="40"/>
      <c r="I65" s="40"/>
      <c r="K65" s="40"/>
    </row>
    <row r="66" spans="1:11" s="10" customFormat="1" ht="42.75" customHeight="1" x14ac:dyDescent="0.2">
      <c r="A66" s="84" t="s">
        <v>98</v>
      </c>
      <c r="B66" s="84"/>
      <c r="C66" s="84"/>
      <c r="D66" s="84"/>
      <c r="E66" s="84"/>
      <c r="G66" s="83"/>
      <c r="H66" s="83"/>
      <c r="I66" s="83"/>
      <c r="K66" s="44"/>
    </row>
    <row r="67" spans="1:11" s="10" customFormat="1" ht="3" customHeight="1" x14ac:dyDescent="0.2">
      <c r="A67" s="41"/>
      <c r="B67" s="27"/>
      <c r="G67" s="35"/>
      <c r="I67" s="27"/>
      <c r="K67" s="36"/>
    </row>
    <row r="68" spans="1:11" s="10" customFormat="1" ht="14.25" x14ac:dyDescent="0.2">
      <c r="A68" s="86" t="s">
        <v>74</v>
      </c>
      <c r="B68" s="86"/>
      <c r="C68" s="86"/>
      <c r="D68" s="86"/>
      <c r="E68" s="86"/>
      <c r="G68" s="87"/>
      <c r="H68" s="87"/>
      <c r="I68" s="87"/>
      <c r="J68" s="87"/>
      <c r="K68" s="87"/>
    </row>
    <row r="69" spans="1:11" s="10" customFormat="1" ht="3" customHeight="1" x14ac:dyDescent="0.2">
      <c r="A69" s="43"/>
      <c r="B69" s="27"/>
      <c r="G69" s="35"/>
      <c r="I69" s="27"/>
      <c r="K69" s="27"/>
    </row>
    <row r="70" spans="1:11" s="10" customFormat="1" ht="14.25" x14ac:dyDescent="0.2">
      <c r="A70" s="85" t="s">
        <v>55</v>
      </c>
      <c r="B70" s="85"/>
      <c r="C70" s="85"/>
      <c r="D70" s="85"/>
      <c r="E70" s="85"/>
      <c r="G70" s="32">
        <v>1</v>
      </c>
      <c r="I70" s="33"/>
      <c r="K70" s="34">
        <f>I70*G70</f>
        <v>0</v>
      </c>
    </row>
    <row r="71" spans="1:11" s="10" customFormat="1" ht="14.25" x14ac:dyDescent="0.2">
      <c r="A71" s="85" t="s">
        <v>56</v>
      </c>
      <c r="B71" s="85"/>
      <c r="C71" s="85"/>
      <c r="D71" s="85"/>
      <c r="E71" s="85"/>
      <c r="G71" s="32">
        <v>1</v>
      </c>
      <c r="I71" s="33"/>
      <c r="K71" s="34">
        <f t="shared" ref="K71:K75" si="3">I71*G71</f>
        <v>0</v>
      </c>
    </row>
    <row r="72" spans="1:11" s="10" customFormat="1" ht="14.25" x14ac:dyDescent="0.2">
      <c r="A72" s="85" t="s">
        <v>57</v>
      </c>
      <c r="B72" s="85"/>
      <c r="C72" s="85"/>
      <c r="D72" s="85"/>
      <c r="E72" s="85"/>
      <c r="G72" s="32">
        <v>1</v>
      </c>
      <c r="I72" s="33"/>
      <c r="K72" s="34">
        <f t="shared" si="3"/>
        <v>0</v>
      </c>
    </row>
    <row r="73" spans="1:11" s="10" customFormat="1" ht="14.25" x14ac:dyDescent="0.2">
      <c r="A73" s="85" t="s">
        <v>58</v>
      </c>
      <c r="B73" s="85"/>
      <c r="C73" s="85"/>
      <c r="D73" s="85"/>
      <c r="E73" s="85"/>
      <c r="G73" s="32">
        <v>1</v>
      </c>
      <c r="I73" s="33"/>
      <c r="K73" s="34">
        <f t="shared" si="3"/>
        <v>0</v>
      </c>
    </row>
    <row r="74" spans="1:11" s="10" customFormat="1" ht="14.25" x14ac:dyDescent="0.2">
      <c r="A74" s="85" t="s">
        <v>59</v>
      </c>
      <c r="B74" s="85"/>
      <c r="C74" s="85"/>
      <c r="D74" s="85"/>
      <c r="E74" s="85"/>
      <c r="G74" s="32">
        <v>1</v>
      </c>
      <c r="I74" s="33"/>
      <c r="K74" s="34">
        <f t="shared" si="3"/>
        <v>0</v>
      </c>
    </row>
    <row r="75" spans="1:11" s="10" customFormat="1" ht="14.25" x14ac:dyDescent="0.2">
      <c r="A75" s="85" t="s">
        <v>60</v>
      </c>
      <c r="B75" s="85"/>
      <c r="C75" s="85"/>
      <c r="D75" s="85"/>
      <c r="E75" s="85"/>
      <c r="G75" s="32">
        <v>2</v>
      </c>
      <c r="I75" s="33"/>
      <c r="K75" s="34">
        <f t="shared" si="3"/>
        <v>0</v>
      </c>
    </row>
    <row r="76" spans="1:11" s="10" customFormat="1" ht="3" customHeight="1" x14ac:dyDescent="0.2">
      <c r="A76" s="41"/>
      <c r="B76" s="27"/>
      <c r="G76" s="35"/>
      <c r="I76" s="27"/>
      <c r="K76" s="36"/>
    </row>
    <row r="77" spans="1:11" s="10" customFormat="1" ht="42.75" customHeight="1" x14ac:dyDescent="0.2">
      <c r="A77" s="84" t="s">
        <v>99</v>
      </c>
      <c r="B77" s="84"/>
      <c r="C77" s="84"/>
      <c r="D77" s="84"/>
      <c r="E77" s="84"/>
      <c r="G77" s="83"/>
      <c r="H77" s="83"/>
      <c r="I77" s="83"/>
      <c r="K77" s="44">
        <f>SUM(K70:K75)</f>
        <v>0</v>
      </c>
    </row>
    <row r="78" spans="1:11" s="10" customFormat="1" ht="3" customHeight="1" x14ac:dyDescent="0.2">
      <c r="A78" s="45"/>
      <c r="B78" s="45"/>
      <c r="G78" s="40"/>
      <c r="I78" s="40"/>
      <c r="K78" s="40"/>
    </row>
    <row r="79" spans="1:11" s="10" customFormat="1" ht="42.75" customHeight="1" x14ac:dyDescent="0.2">
      <c r="A79" s="84" t="s">
        <v>100</v>
      </c>
      <c r="B79" s="84"/>
      <c r="C79" s="84"/>
      <c r="D79" s="84"/>
      <c r="E79" s="84"/>
      <c r="G79" s="83"/>
      <c r="H79" s="83"/>
      <c r="I79" s="83"/>
      <c r="K79" s="44"/>
    </row>
    <row r="80" spans="1:11" s="10" customFormat="1" ht="3" customHeight="1" x14ac:dyDescent="0.2">
      <c r="A80" s="41"/>
      <c r="B80" s="27"/>
      <c r="G80" s="35"/>
      <c r="I80" s="27"/>
      <c r="K80" s="36"/>
    </row>
    <row r="81" spans="1:11" s="10" customFormat="1" ht="14.25" x14ac:dyDescent="0.2">
      <c r="A81" s="86" t="s">
        <v>83</v>
      </c>
      <c r="B81" s="86"/>
      <c r="C81" s="86"/>
      <c r="D81" s="86"/>
      <c r="E81" s="86"/>
      <c r="G81" s="87"/>
      <c r="H81" s="87"/>
      <c r="I81" s="87"/>
      <c r="J81" s="87"/>
      <c r="K81" s="87"/>
    </row>
    <row r="82" spans="1:11" s="10" customFormat="1" ht="3" customHeight="1" x14ac:dyDescent="0.2">
      <c r="A82" s="43"/>
      <c r="B82" s="27"/>
      <c r="G82" s="35"/>
      <c r="I82" s="27"/>
      <c r="K82" s="27"/>
    </row>
    <row r="83" spans="1:11" s="10" customFormat="1" ht="14.25" x14ac:dyDescent="0.2">
      <c r="A83" s="85" t="s">
        <v>61</v>
      </c>
      <c r="B83" s="85"/>
      <c r="C83" s="85"/>
      <c r="D83" s="85"/>
      <c r="E83" s="85"/>
      <c r="G83" s="32">
        <v>2</v>
      </c>
      <c r="I83" s="33"/>
      <c r="K83" s="34">
        <f>I83*G83</f>
        <v>0</v>
      </c>
    </row>
    <row r="84" spans="1:11" s="10" customFormat="1" ht="3" customHeight="1" x14ac:dyDescent="0.2">
      <c r="A84" s="41"/>
      <c r="B84" s="27"/>
      <c r="G84" s="35"/>
      <c r="I84" s="27"/>
      <c r="K84" s="36"/>
    </row>
    <row r="85" spans="1:11" s="10" customFormat="1" ht="42.75" customHeight="1" x14ac:dyDescent="0.2">
      <c r="A85" s="84" t="s">
        <v>101</v>
      </c>
      <c r="B85" s="84"/>
      <c r="C85" s="84"/>
      <c r="D85" s="84"/>
      <c r="E85" s="84"/>
      <c r="G85" s="83"/>
      <c r="H85" s="83"/>
      <c r="I85" s="83"/>
      <c r="K85" s="44">
        <f>K83</f>
        <v>0</v>
      </c>
    </row>
    <row r="86" spans="1:11" s="10" customFormat="1" ht="3" customHeight="1" x14ac:dyDescent="0.2">
      <c r="A86" s="45"/>
      <c r="B86" s="45"/>
      <c r="G86" s="40"/>
      <c r="I86" s="40"/>
      <c r="K86" s="40"/>
    </row>
    <row r="87" spans="1:11" s="10" customFormat="1" ht="42.75" customHeight="1" x14ac:dyDescent="0.2">
      <c r="A87" s="84" t="s">
        <v>102</v>
      </c>
      <c r="B87" s="84"/>
      <c r="C87" s="84"/>
      <c r="D87" s="84"/>
      <c r="E87" s="84"/>
      <c r="G87" s="83"/>
      <c r="H87" s="83"/>
      <c r="I87" s="83"/>
      <c r="K87" s="44"/>
    </row>
    <row r="88" spans="1:11" s="10" customFormat="1" ht="3" customHeight="1" x14ac:dyDescent="0.2">
      <c r="A88" s="41"/>
      <c r="B88" s="27"/>
      <c r="G88" s="35"/>
      <c r="I88" s="27"/>
      <c r="K88" s="36"/>
    </row>
    <row r="89" spans="1:11" s="10" customFormat="1" ht="14.25" x14ac:dyDescent="0.2">
      <c r="A89" s="86" t="s">
        <v>75</v>
      </c>
      <c r="B89" s="86"/>
      <c r="C89" s="86"/>
      <c r="D89" s="86"/>
      <c r="E89" s="86"/>
      <c r="G89" s="87"/>
      <c r="H89" s="87"/>
      <c r="I89" s="87"/>
      <c r="J89" s="87"/>
      <c r="K89" s="87"/>
    </row>
    <row r="90" spans="1:11" s="10" customFormat="1" ht="3" customHeight="1" x14ac:dyDescent="0.2">
      <c r="A90" s="43"/>
      <c r="B90" s="27"/>
      <c r="G90" s="35"/>
      <c r="I90" s="36"/>
      <c r="K90" s="36"/>
    </row>
    <row r="91" spans="1:11" s="10" customFormat="1" ht="14.25" x14ac:dyDescent="0.2">
      <c r="A91" s="85" t="s">
        <v>111</v>
      </c>
      <c r="B91" s="85"/>
      <c r="C91" s="85"/>
      <c r="D91" s="85"/>
      <c r="E91" s="85"/>
      <c r="G91" s="32">
        <v>2</v>
      </c>
      <c r="I91" s="33"/>
      <c r="K91" s="34">
        <f>I91*G91</f>
        <v>0</v>
      </c>
    </row>
    <row r="92" spans="1:11" s="10" customFormat="1" ht="14.25" x14ac:dyDescent="0.2">
      <c r="A92" s="85" t="s">
        <v>62</v>
      </c>
      <c r="B92" s="85"/>
      <c r="C92" s="85"/>
      <c r="D92" s="85"/>
      <c r="E92" s="85"/>
      <c r="G92" s="32">
        <v>1</v>
      </c>
      <c r="I92" s="33"/>
      <c r="K92" s="34">
        <f t="shared" ref="K92:K96" si="4">I92*G92</f>
        <v>0</v>
      </c>
    </row>
    <row r="93" spans="1:11" s="10" customFormat="1" ht="14.25" x14ac:dyDescent="0.2">
      <c r="A93" s="85" t="s">
        <v>38</v>
      </c>
      <c r="B93" s="85"/>
      <c r="C93" s="85"/>
      <c r="D93" s="85"/>
      <c r="E93" s="85"/>
      <c r="G93" s="32">
        <v>1</v>
      </c>
      <c r="I93" s="33"/>
      <c r="K93" s="34">
        <f t="shared" si="4"/>
        <v>0</v>
      </c>
    </row>
    <row r="94" spans="1:11" s="10" customFormat="1" ht="14.25" x14ac:dyDescent="0.2">
      <c r="A94" s="85" t="s">
        <v>63</v>
      </c>
      <c r="B94" s="85"/>
      <c r="C94" s="85"/>
      <c r="D94" s="85"/>
      <c r="E94" s="85"/>
      <c r="G94" s="32">
        <v>1</v>
      </c>
      <c r="I94" s="33"/>
      <c r="K94" s="34">
        <f t="shared" si="4"/>
        <v>0</v>
      </c>
    </row>
    <row r="95" spans="1:11" s="10" customFormat="1" ht="14.25" x14ac:dyDescent="0.2">
      <c r="A95" s="85" t="s">
        <v>64</v>
      </c>
      <c r="B95" s="85"/>
      <c r="C95" s="85"/>
      <c r="D95" s="85"/>
      <c r="E95" s="85"/>
      <c r="G95" s="32">
        <v>1</v>
      </c>
      <c r="I95" s="33"/>
      <c r="K95" s="34">
        <f t="shared" si="4"/>
        <v>0</v>
      </c>
    </row>
    <row r="96" spans="1:11" s="10" customFormat="1" ht="14.25" x14ac:dyDescent="0.2">
      <c r="A96" s="85" t="s">
        <v>65</v>
      </c>
      <c r="B96" s="85"/>
      <c r="C96" s="85"/>
      <c r="D96" s="85"/>
      <c r="E96" s="85"/>
      <c r="G96" s="32">
        <v>3</v>
      </c>
      <c r="I96" s="33"/>
      <c r="K96" s="34">
        <f t="shared" si="4"/>
        <v>0</v>
      </c>
    </row>
    <row r="97" spans="1:11" s="10" customFormat="1" ht="3" customHeight="1" x14ac:dyDescent="0.2">
      <c r="A97" s="41"/>
      <c r="B97" s="27"/>
      <c r="G97" s="35"/>
      <c r="I97" s="27"/>
      <c r="K97" s="36"/>
    </row>
    <row r="98" spans="1:11" s="10" customFormat="1" ht="42.75" customHeight="1" x14ac:dyDescent="0.2">
      <c r="A98" s="84" t="s">
        <v>103</v>
      </c>
      <c r="B98" s="84"/>
      <c r="C98" s="84"/>
      <c r="D98" s="84"/>
      <c r="E98" s="84"/>
      <c r="G98" s="83"/>
      <c r="H98" s="83"/>
      <c r="I98" s="83"/>
      <c r="K98" s="37">
        <f>SUM(K91:K96)</f>
        <v>0</v>
      </c>
    </row>
    <row r="99" spans="1:11" s="10" customFormat="1" ht="3" customHeight="1" x14ac:dyDescent="0.2">
      <c r="A99" s="45"/>
      <c r="B99" s="45"/>
      <c r="G99" s="40"/>
      <c r="I99" s="40"/>
      <c r="K99" s="40"/>
    </row>
    <row r="100" spans="1:11" s="10" customFormat="1" ht="42.75" customHeight="1" x14ac:dyDescent="0.2">
      <c r="A100" s="84" t="s">
        <v>104</v>
      </c>
      <c r="B100" s="84"/>
      <c r="C100" s="84"/>
      <c r="D100" s="84"/>
      <c r="E100" s="84"/>
      <c r="G100" s="83"/>
      <c r="H100" s="83"/>
      <c r="I100" s="83"/>
      <c r="K100" s="37"/>
    </row>
    <row r="101" spans="1:11" s="10" customFormat="1" ht="3" customHeight="1" x14ac:dyDescent="0.2">
      <c r="A101" s="41"/>
      <c r="B101" s="27"/>
      <c r="G101" s="35"/>
      <c r="I101" s="27"/>
      <c r="K101" s="36"/>
    </row>
    <row r="102" spans="1:11" s="10" customFormat="1" ht="14.25" x14ac:dyDescent="0.2">
      <c r="A102" s="86" t="s">
        <v>76</v>
      </c>
      <c r="B102" s="86"/>
      <c r="C102" s="86"/>
      <c r="D102" s="86"/>
      <c r="E102" s="86"/>
      <c r="G102" s="87"/>
      <c r="H102" s="87"/>
      <c r="I102" s="87"/>
      <c r="J102" s="87"/>
      <c r="K102" s="87"/>
    </row>
    <row r="103" spans="1:11" s="10" customFormat="1" ht="3" customHeight="1" x14ac:dyDescent="0.2">
      <c r="A103" s="43"/>
      <c r="B103" s="27"/>
      <c r="G103" s="35"/>
      <c r="I103" s="27"/>
      <c r="K103" s="27"/>
    </row>
    <row r="104" spans="1:11" s="10" customFormat="1" ht="14.25" x14ac:dyDescent="0.2">
      <c r="A104" s="85" t="s">
        <v>66</v>
      </c>
      <c r="B104" s="85"/>
      <c r="C104" s="85"/>
      <c r="D104" s="85"/>
      <c r="E104" s="85"/>
      <c r="G104" s="32">
        <v>1</v>
      </c>
      <c r="I104" s="33"/>
      <c r="K104" s="34">
        <f>I104*G104</f>
        <v>0</v>
      </c>
    </row>
    <row r="105" spans="1:11" s="10" customFormat="1" ht="14.25" x14ac:dyDescent="0.2">
      <c r="A105" s="85" t="s">
        <v>67</v>
      </c>
      <c r="B105" s="85"/>
      <c r="C105" s="85"/>
      <c r="D105" s="85"/>
      <c r="E105" s="85"/>
      <c r="G105" s="32">
        <v>4</v>
      </c>
      <c r="I105" s="33"/>
      <c r="K105" s="34">
        <f t="shared" ref="K105:K108" si="5">I105*G105</f>
        <v>0</v>
      </c>
    </row>
    <row r="106" spans="1:11" s="10" customFormat="1" ht="14.25" x14ac:dyDescent="0.2">
      <c r="A106" s="85" t="s">
        <v>68</v>
      </c>
      <c r="B106" s="85"/>
      <c r="C106" s="85"/>
      <c r="D106" s="85"/>
      <c r="E106" s="85"/>
      <c r="G106" s="32">
        <v>1</v>
      </c>
      <c r="I106" s="33"/>
      <c r="K106" s="34">
        <f t="shared" si="5"/>
        <v>0</v>
      </c>
    </row>
    <row r="107" spans="1:11" s="10" customFormat="1" ht="14.25" x14ac:dyDescent="0.2">
      <c r="A107" s="85" t="s">
        <v>69</v>
      </c>
      <c r="B107" s="85"/>
      <c r="C107" s="85"/>
      <c r="D107" s="85"/>
      <c r="E107" s="85"/>
      <c r="G107" s="32">
        <v>1</v>
      </c>
      <c r="I107" s="33"/>
      <c r="K107" s="34">
        <f t="shared" si="5"/>
        <v>0</v>
      </c>
    </row>
    <row r="108" spans="1:11" s="10" customFormat="1" ht="14.25" x14ac:dyDescent="0.2">
      <c r="A108" s="85" t="s">
        <v>70</v>
      </c>
      <c r="B108" s="85"/>
      <c r="C108" s="85"/>
      <c r="D108" s="85"/>
      <c r="E108" s="85"/>
      <c r="G108" s="32">
        <v>1</v>
      </c>
      <c r="I108" s="33"/>
      <c r="K108" s="34">
        <f t="shared" si="5"/>
        <v>0</v>
      </c>
    </row>
    <row r="109" spans="1:11" s="10" customFormat="1" ht="3" customHeight="1" x14ac:dyDescent="0.2">
      <c r="A109" s="41"/>
      <c r="B109" s="27"/>
      <c r="G109" s="35"/>
      <c r="I109" s="27"/>
      <c r="K109" s="36"/>
    </row>
    <row r="110" spans="1:11" s="10" customFormat="1" ht="42.75" customHeight="1" x14ac:dyDescent="0.2">
      <c r="A110" s="84" t="s">
        <v>105</v>
      </c>
      <c r="B110" s="84"/>
      <c r="C110" s="84"/>
      <c r="D110" s="84"/>
      <c r="E110" s="84"/>
      <c r="G110" s="83"/>
      <c r="H110" s="83"/>
      <c r="I110" s="83"/>
      <c r="K110" s="37">
        <f>SUM(K104:K108)</f>
        <v>0</v>
      </c>
    </row>
    <row r="111" spans="1:11" s="10" customFormat="1" ht="3" customHeight="1" x14ac:dyDescent="0.2">
      <c r="A111" s="45"/>
      <c r="B111" s="45"/>
      <c r="G111" s="40"/>
      <c r="I111" s="40"/>
      <c r="K111" s="40"/>
    </row>
    <row r="112" spans="1:11" s="10" customFormat="1" ht="42.75" customHeight="1" x14ac:dyDescent="0.2">
      <c r="A112" s="84" t="s">
        <v>106</v>
      </c>
      <c r="B112" s="84"/>
      <c r="C112" s="84"/>
      <c r="D112" s="84"/>
      <c r="E112" s="84"/>
      <c r="G112" s="83"/>
      <c r="H112" s="83"/>
      <c r="I112" s="83"/>
      <c r="K112" s="37"/>
    </row>
    <row r="113" spans="1:11" s="10" customFormat="1" ht="3" customHeight="1" x14ac:dyDescent="0.2">
      <c r="A113" s="27"/>
      <c r="B113" s="27"/>
      <c r="G113" s="35"/>
      <c r="I113" s="27"/>
      <c r="K113" s="27"/>
    </row>
    <row r="114" spans="1:11" s="10" customFormat="1" ht="14.25" x14ac:dyDescent="0.2">
      <c r="A114" s="86" t="s">
        <v>77</v>
      </c>
      <c r="B114" s="86"/>
      <c r="C114" s="86"/>
      <c r="D114" s="86"/>
      <c r="E114" s="86"/>
      <c r="G114" s="87"/>
      <c r="H114" s="87"/>
      <c r="I114" s="87"/>
      <c r="J114" s="87"/>
      <c r="K114" s="87"/>
    </row>
    <row r="115" spans="1:11" s="10" customFormat="1" ht="3" customHeight="1" x14ac:dyDescent="0.2">
      <c r="A115" s="43"/>
      <c r="B115" s="27"/>
      <c r="G115" s="35"/>
      <c r="I115" s="27"/>
      <c r="K115" s="27"/>
    </row>
    <row r="116" spans="1:11" s="10" customFormat="1" ht="14.25" x14ac:dyDescent="0.2">
      <c r="A116" s="85" t="s">
        <v>39</v>
      </c>
      <c r="B116" s="85"/>
      <c r="C116" s="85"/>
      <c r="D116" s="85"/>
      <c r="E116" s="85"/>
      <c r="G116" s="32">
        <v>1</v>
      </c>
      <c r="I116" s="33"/>
      <c r="K116" s="34">
        <f>I116*G116</f>
        <v>0</v>
      </c>
    </row>
    <row r="117" spans="1:11" s="10" customFormat="1" ht="14.25" x14ac:dyDescent="0.2">
      <c r="A117" s="85" t="s">
        <v>40</v>
      </c>
      <c r="B117" s="85"/>
      <c r="C117" s="85"/>
      <c r="D117" s="85"/>
      <c r="E117" s="85"/>
      <c r="G117" s="32">
        <v>8</v>
      </c>
      <c r="I117" s="33"/>
      <c r="K117" s="34">
        <f t="shared" ref="K117:K120" si="6">I117*G117</f>
        <v>0</v>
      </c>
    </row>
    <row r="118" spans="1:11" s="10" customFormat="1" ht="14.25" x14ac:dyDescent="0.2">
      <c r="A118" s="85" t="s">
        <v>78</v>
      </c>
      <c r="B118" s="85"/>
      <c r="C118" s="85"/>
      <c r="D118" s="85"/>
      <c r="E118" s="85"/>
      <c r="G118" s="32">
        <v>1</v>
      </c>
      <c r="I118" s="33"/>
      <c r="K118" s="34">
        <f t="shared" si="6"/>
        <v>0</v>
      </c>
    </row>
    <row r="119" spans="1:11" s="10" customFormat="1" ht="14.25" x14ac:dyDescent="0.2">
      <c r="A119" s="85" t="s">
        <v>79</v>
      </c>
      <c r="B119" s="85"/>
      <c r="C119" s="85"/>
      <c r="D119" s="85"/>
      <c r="E119" s="85"/>
      <c r="G119" s="32">
        <v>1</v>
      </c>
      <c r="I119" s="33"/>
      <c r="K119" s="34">
        <f t="shared" si="6"/>
        <v>0</v>
      </c>
    </row>
    <row r="120" spans="1:11" s="10" customFormat="1" ht="14.25" x14ac:dyDescent="0.2">
      <c r="A120" s="85" t="s">
        <v>80</v>
      </c>
      <c r="B120" s="85"/>
      <c r="C120" s="85"/>
      <c r="D120" s="85"/>
      <c r="E120" s="85"/>
      <c r="G120" s="32">
        <v>1</v>
      </c>
      <c r="I120" s="33"/>
      <c r="K120" s="34">
        <f t="shared" si="6"/>
        <v>0</v>
      </c>
    </row>
    <row r="121" spans="1:11" s="10" customFormat="1" ht="3" customHeight="1" x14ac:dyDescent="0.2">
      <c r="A121" s="41"/>
      <c r="B121" s="27"/>
      <c r="G121" s="35"/>
      <c r="I121" s="27"/>
      <c r="K121" s="36"/>
    </row>
    <row r="122" spans="1:11" s="10" customFormat="1" ht="42.75" customHeight="1" x14ac:dyDescent="0.2">
      <c r="A122" s="84" t="s">
        <v>91</v>
      </c>
      <c r="B122" s="84"/>
      <c r="C122" s="84"/>
      <c r="D122" s="84"/>
      <c r="E122" s="84"/>
      <c r="G122" s="83"/>
      <c r="H122" s="83"/>
      <c r="I122" s="83"/>
      <c r="K122" s="37">
        <f>SUM(K116:K120)</f>
        <v>0</v>
      </c>
    </row>
    <row r="123" spans="1:11" s="10" customFormat="1" ht="3" customHeight="1" x14ac:dyDescent="0.2"/>
    <row r="124" spans="1:11" s="10" customFormat="1" ht="42.75" customHeight="1" x14ac:dyDescent="0.2">
      <c r="A124" s="84" t="s">
        <v>92</v>
      </c>
      <c r="B124" s="84"/>
      <c r="C124" s="84"/>
      <c r="D124" s="84"/>
      <c r="E124" s="84"/>
      <c r="G124" s="83"/>
      <c r="H124" s="83"/>
      <c r="I124" s="83"/>
      <c r="K124" s="37"/>
    </row>
    <row r="125" spans="1:11" s="10" customFormat="1" ht="3" customHeight="1" x14ac:dyDescent="0.2"/>
    <row r="126" spans="1:11" s="10" customFormat="1" ht="39.75" customHeight="1" x14ac:dyDescent="0.25">
      <c r="A126" s="91" t="s">
        <v>32</v>
      </c>
      <c r="B126" s="91"/>
      <c r="C126" s="91"/>
      <c r="D126" s="91"/>
      <c r="E126" s="91"/>
      <c r="F126" s="91"/>
      <c r="G126" s="91"/>
      <c r="H126" s="91"/>
      <c r="I126" s="91"/>
      <c r="J126" s="46"/>
      <c r="K126" s="47">
        <f>K122+K110+K98+K85+K77+K64+K54+K40</f>
        <v>0</v>
      </c>
    </row>
    <row r="127" spans="1:11" s="10" customFormat="1" ht="3" customHeight="1" x14ac:dyDescent="0.25">
      <c r="A127" s="46"/>
      <c r="B127" s="46"/>
      <c r="C127" s="46"/>
      <c r="D127" s="46"/>
      <c r="E127" s="46"/>
      <c r="F127" s="46"/>
      <c r="G127" s="46"/>
      <c r="H127" s="46"/>
      <c r="I127" s="46"/>
      <c r="J127" s="46"/>
      <c r="K127" s="46"/>
    </row>
    <row r="128" spans="1:11" s="10" customFormat="1" ht="39.75" customHeight="1" x14ac:dyDescent="0.25">
      <c r="A128" s="91" t="s">
        <v>33</v>
      </c>
      <c r="B128" s="91"/>
      <c r="C128" s="91"/>
      <c r="D128" s="91"/>
      <c r="E128" s="91"/>
      <c r="F128" s="91"/>
      <c r="G128" s="91"/>
      <c r="H128" s="91"/>
      <c r="I128" s="91"/>
      <c r="J128" s="46"/>
      <c r="K128" s="47"/>
    </row>
    <row r="129" spans="1:11" s="10" customFormat="1" ht="3" customHeight="1" x14ac:dyDescent="0.2"/>
    <row r="130" spans="1:11" s="10" customFormat="1" ht="14.25" x14ac:dyDescent="0.2">
      <c r="A130" s="56" t="s">
        <v>13</v>
      </c>
      <c r="B130" s="56"/>
      <c r="C130" s="56"/>
      <c r="D130" s="56"/>
      <c r="E130" s="56"/>
      <c r="G130" s="56" t="s">
        <v>14</v>
      </c>
      <c r="H130" s="56"/>
      <c r="I130" s="56"/>
      <c r="J130" s="56"/>
      <c r="K130" s="56"/>
    </row>
    <row r="131" spans="1:11" s="10" customFormat="1" ht="14.25" x14ac:dyDescent="0.2">
      <c r="A131" s="56"/>
      <c r="B131" s="56"/>
      <c r="C131" s="56"/>
      <c r="D131" s="56"/>
      <c r="E131" s="56"/>
      <c r="G131" s="56"/>
      <c r="H131" s="56"/>
      <c r="I131" s="56"/>
      <c r="J131" s="56"/>
      <c r="K131" s="56"/>
    </row>
    <row r="132" spans="1:11" ht="3" customHeight="1" x14ac:dyDescent="0.25"/>
    <row r="133" spans="1:11" ht="104.25" customHeight="1" x14ac:dyDescent="0.25">
      <c r="A133" s="82"/>
      <c r="B133" s="82"/>
      <c r="C133" s="82"/>
      <c r="D133" s="82"/>
      <c r="E133" s="82"/>
      <c r="G133" s="82"/>
      <c r="H133" s="82"/>
      <c r="I133" s="82"/>
      <c r="J133" s="82"/>
      <c r="K133" s="82"/>
    </row>
  </sheetData>
  <mergeCells count="123">
    <mergeCell ref="A1:K1"/>
    <mergeCell ref="A3:K3"/>
    <mergeCell ref="A5:K5"/>
    <mergeCell ref="A122:E122"/>
    <mergeCell ref="A126:I126"/>
    <mergeCell ref="A128:I128"/>
    <mergeCell ref="A64:E64"/>
    <mergeCell ref="A25:E26"/>
    <mergeCell ref="A28:E28"/>
    <mergeCell ref="A30:E30"/>
    <mergeCell ref="A31:E31"/>
    <mergeCell ref="A32:E32"/>
    <mergeCell ref="A33:E33"/>
    <mergeCell ref="A34:E34"/>
    <mergeCell ref="A35:E35"/>
    <mergeCell ref="A40:E40"/>
    <mergeCell ref="G25:G26"/>
    <mergeCell ref="I25:I26"/>
    <mergeCell ref="K25:K26"/>
    <mergeCell ref="A39:B39"/>
    <mergeCell ref="G28:K28"/>
    <mergeCell ref="A36:E36"/>
    <mergeCell ref="A37:E37"/>
    <mergeCell ref="A38:E38"/>
    <mergeCell ref="A42:E42"/>
    <mergeCell ref="G40:I40"/>
    <mergeCell ref="G42:I42"/>
    <mergeCell ref="A22:K22"/>
    <mergeCell ref="A23:K23"/>
    <mergeCell ref="C6:K6"/>
    <mergeCell ref="C7:K7"/>
    <mergeCell ref="C8:K8"/>
    <mergeCell ref="C9:K9"/>
    <mergeCell ref="C10:K10"/>
    <mergeCell ref="C11:K11"/>
    <mergeCell ref="C12:K12"/>
    <mergeCell ref="C13:K13"/>
    <mergeCell ref="B6:B13"/>
    <mergeCell ref="A17:K17"/>
    <mergeCell ref="A18:K18"/>
    <mergeCell ref="A19:K19"/>
    <mergeCell ref="A20:K20"/>
    <mergeCell ref="A21:K21"/>
    <mergeCell ref="A14:K14"/>
    <mergeCell ref="A15:K15"/>
    <mergeCell ref="A16:K16"/>
    <mergeCell ref="A49:E49"/>
    <mergeCell ref="A50:E50"/>
    <mergeCell ref="A51:E51"/>
    <mergeCell ref="A52:E52"/>
    <mergeCell ref="A54:E54"/>
    <mergeCell ref="A44:E44"/>
    <mergeCell ref="G44:K44"/>
    <mergeCell ref="A46:E46"/>
    <mergeCell ref="A47:E47"/>
    <mergeCell ref="A48:E48"/>
    <mergeCell ref="G64:I64"/>
    <mergeCell ref="A66:E66"/>
    <mergeCell ref="G66:I66"/>
    <mergeCell ref="A58:E58"/>
    <mergeCell ref="G58:K58"/>
    <mergeCell ref="A60:E60"/>
    <mergeCell ref="A61:E61"/>
    <mergeCell ref="A62:E62"/>
    <mergeCell ref="G54:I54"/>
    <mergeCell ref="A56:E56"/>
    <mergeCell ref="G56:I56"/>
    <mergeCell ref="A79:E79"/>
    <mergeCell ref="G79:I79"/>
    <mergeCell ref="A73:E73"/>
    <mergeCell ref="A74:E74"/>
    <mergeCell ref="A75:E75"/>
    <mergeCell ref="A77:E77"/>
    <mergeCell ref="G77:I77"/>
    <mergeCell ref="A68:E68"/>
    <mergeCell ref="G68:K68"/>
    <mergeCell ref="A70:E70"/>
    <mergeCell ref="A71:E71"/>
    <mergeCell ref="A72:E72"/>
    <mergeCell ref="A87:E87"/>
    <mergeCell ref="G87:I87"/>
    <mergeCell ref="A89:E89"/>
    <mergeCell ref="G89:K89"/>
    <mergeCell ref="A81:E81"/>
    <mergeCell ref="G81:K81"/>
    <mergeCell ref="A83:E83"/>
    <mergeCell ref="A85:E85"/>
    <mergeCell ref="G85:I85"/>
    <mergeCell ref="A96:E96"/>
    <mergeCell ref="A98:E98"/>
    <mergeCell ref="G98:I98"/>
    <mergeCell ref="A100:E100"/>
    <mergeCell ref="G100:I100"/>
    <mergeCell ref="A91:E91"/>
    <mergeCell ref="A92:E92"/>
    <mergeCell ref="A93:E93"/>
    <mergeCell ref="A94:E94"/>
    <mergeCell ref="A95:E95"/>
    <mergeCell ref="A112:E112"/>
    <mergeCell ref="G112:I112"/>
    <mergeCell ref="A114:E114"/>
    <mergeCell ref="G114:K114"/>
    <mergeCell ref="A107:E107"/>
    <mergeCell ref="A108:E108"/>
    <mergeCell ref="A110:E110"/>
    <mergeCell ref="G110:I110"/>
    <mergeCell ref="A102:E102"/>
    <mergeCell ref="G102:K102"/>
    <mergeCell ref="A104:E104"/>
    <mergeCell ref="A105:E105"/>
    <mergeCell ref="A106:E106"/>
    <mergeCell ref="A130:E131"/>
    <mergeCell ref="A133:E133"/>
    <mergeCell ref="G130:K131"/>
    <mergeCell ref="G133:K133"/>
    <mergeCell ref="G122:I122"/>
    <mergeCell ref="A124:E124"/>
    <mergeCell ref="G124:I124"/>
    <mergeCell ref="A116:E116"/>
    <mergeCell ref="A117:E117"/>
    <mergeCell ref="A118:E118"/>
    <mergeCell ref="A119:E119"/>
    <mergeCell ref="A120:E120"/>
  </mergeCells>
  <pageMargins left="0.7" right="0.7" top="0.75" bottom="0.75" header="0.3" footer="0.3"/>
  <pageSetup scale="49" orientation="portrait" verticalDpi="0" r:id="rId1"/>
  <rowBreaks count="1" manualBreakCount="1">
    <brk id="8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urum xmlns="3047bd28-3dbd-4086-93d8-114c0af7807b">Tamamlandı</Durum>
    <_x0130_hale_x0020_Limiti xmlns="3047bd28-3dbd-4086-93d8-114c0af7807b">&lt; 400K TL - Belli İstekliler</_x0130_hale_x0020_Limiti>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503D18F9C510498B8763F18D596E07" ma:contentTypeVersion="2" ma:contentTypeDescription="Create a new document." ma:contentTypeScope="" ma:versionID="1e1cb3368980f94d8404db28c2de45c3">
  <xsd:schema xmlns:xsd="http://www.w3.org/2001/XMLSchema" xmlns:xs="http://www.w3.org/2001/XMLSchema" xmlns:p="http://schemas.microsoft.com/office/2006/metadata/properties" xmlns:ns2="3047bd28-3dbd-4086-93d8-114c0af7807b" targetNamespace="http://schemas.microsoft.com/office/2006/metadata/properties" ma:root="true" ma:fieldsID="f91cef5a181f28c442fefc41efba2839" ns2:_="">
    <xsd:import namespace="3047bd28-3dbd-4086-93d8-114c0af7807b"/>
    <xsd:element name="properties">
      <xsd:complexType>
        <xsd:sequence>
          <xsd:element name="documentManagement">
            <xsd:complexType>
              <xsd:all>
                <xsd:element ref="ns2:Durum" minOccurs="0"/>
                <xsd:element ref="ns2:_x0130_hale_x0020_Limi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47bd28-3dbd-4086-93d8-114c0af7807b" elementFormDefault="qualified">
    <xsd:import namespace="http://schemas.microsoft.com/office/2006/documentManagement/types"/>
    <xsd:import namespace="http://schemas.microsoft.com/office/infopath/2007/PartnerControls"/>
    <xsd:element name="Durum" ma:index="8" nillable="true" ma:displayName="Durum" ma:default="Tamamlandı" ma:format="Dropdown" ma:internalName="Durum">
      <xsd:simpleType>
        <xsd:restriction base="dms:Choice">
          <xsd:enumeration value="Tamamlandı"/>
          <xsd:enumeration value="Devam ediyor"/>
          <xsd:enumeration value="Başlamadı"/>
        </xsd:restriction>
      </xsd:simpleType>
    </xsd:element>
    <xsd:element name="_x0130_hale_x0020_Limiti" ma:index="9" nillable="true" ma:displayName="İhale Limiti" ma:default="&lt; 400K TL - Belli İstekliler" ma:format="Dropdown" ma:internalName="_x0130_hale_x0020_Limiti">
      <xsd:simpleType>
        <xsd:restriction base="dms:Choice">
          <xsd:enumeration value="&lt; 400K TL - Belli İstekliler"/>
          <xsd:enumeration value="&gt; 400K TL - Açık İhale"/>
          <xsd:enumeration value="Diğ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E5E33C-5CFD-429D-8AFD-747A59A630AB}">
  <ds:schemaRefs>
    <ds:schemaRef ds:uri="http://schemas.microsoft.com/sharepoint/v3/contenttype/forms"/>
  </ds:schemaRefs>
</ds:datastoreItem>
</file>

<file path=customXml/itemProps2.xml><?xml version="1.0" encoding="utf-8"?>
<ds:datastoreItem xmlns:ds="http://schemas.openxmlformats.org/officeDocument/2006/customXml" ds:itemID="{7C4C81CA-03E8-4444-B66C-7098589E30AE}">
  <ds:schemaRefs>
    <ds:schemaRef ds:uri="http://schemas.microsoft.com/office/2006/documentManagement/types"/>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 ds:uri="3047bd28-3dbd-4086-93d8-114c0af7807b"/>
    <ds:schemaRef ds:uri="http://purl.org/dc/dcmitype/"/>
  </ds:schemaRefs>
</ds:datastoreItem>
</file>

<file path=customXml/itemProps3.xml><?xml version="1.0" encoding="utf-8"?>
<ds:datastoreItem xmlns:ds="http://schemas.openxmlformats.org/officeDocument/2006/customXml" ds:itemID="{271D183F-A2CA-456E-88AB-29C952F92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47bd28-3dbd-4086-93d8-114c0af78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Teklif Mektubu</vt:lpstr>
      <vt:lpstr>EK2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Guner Caglayan</cp:lastModifiedBy>
  <cp:lastPrinted>2021-08-07T12:23:26Z</cp:lastPrinted>
  <dcterms:created xsi:type="dcterms:W3CDTF">2019-01-14T06:25:22Z</dcterms:created>
  <dcterms:modified xsi:type="dcterms:W3CDTF">2021-08-09T19:53:56Z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0x01010025503D18F9C510498B8763F18D596E07</vt:lpwstr>
  </property>
</Properties>
</file>